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Оператор АИС\AppData\Local\Microsoft\Windows\INetCache\Content.Outlook\GW3JKMLL\"/>
    </mc:Choice>
  </mc:AlternateContent>
  <xr:revisionPtr revIDLastSave="0" documentId="13_ncr:1_{5257E634-88B7-49DC-9017-61124F14AB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calcPr calcId="191029" refMode="R1C1"/>
</workbook>
</file>

<file path=xl/calcChain.xml><?xml version="1.0" encoding="utf-8"?>
<calcChain xmlns="http://schemas.openxmlformats.org/spreadsheetml/2006/main">
  <c r="N205" i="1" l="1"/>
  <c r="D205" i="1"/>
  <c r="C205" i="1"/>
  <c r="B205" i="1"/>
  <c r="A205" i="1"/>
  <c r="N164" i="1"/>
  <c r="D164" i="1"/>
  <c r="C164" i="1"/>
  <c r="B164" i="1"/>
  <c r="A164" i="1"/>
  <c r="D148" i="1"/>
  <c r="C148" i="1"/>
  <c r="B148" i="1"/>
  <c r="A148" i="1"/>
  <c r="D156" i="1"/>
  <c r="C156" i="1"/>
  <c r="B156" i="1"/>
  <c r="A156" i="1"/>
  <c r="D127" i="1"/>
  <c r="C127" i="1"/>
  <c r="B127" i="1"/>
  <c r="A127" i="1"/>
  <c r="N109" i="1"/>
  <c r="D109" i="1"/>
  <c r="C109" i="1"/>
  <c r="B109" i="1"/>
  <c r="A109" i="1"/>
  <c r="D72" i="1"/>
  <c r="C72" i="1"/>
  <c r="B72" i="1"/>
  <c r="A72" i="1"/>
  <c r="D101" i="1"/>
  <c r="C101" i="1"/>
  <c r="B101" i="1"/>
  <c r="A101" i="1"/>
  <c r="D85" i="1"/>
  <c r="C85" i="1"/>
  <c r="B85" i="1"/>
  <c r="A85" i="1"/>
  <c r="N52" i="1"/>
  <c r="D52" i="1"/>
  <c r="C52" i="1"/>
  <c r="B52" i="1"/>
  <c r="A52" i="1"/>
  <c r="D44" i="1"/>
  <c r="C44" i="1"/>
  <c r="B44" i="1"/>
  <c r="A44" i="1"/>
  <c r="A15" i="1"/>
  <c r="B15" i="1"/>
  <c r="C15" i="1"/>
  <c r="D15" i="1"/>
  <c r="N85" i="1" l="1"/>
  <c r="D140" i="1" l="1"/>
  <c r="C140" i="1"/>
  <c r="B140" i="1"/>
  <c r="A140" i="1"/>
  <c r="D197" i="1"/>
  <c r="C197" i="1"/>
  <c r="B197" i="1"/>
  <c r="A197" i="1"/>
  <c r="D189" i="1"/>
  <c r="C189" i="1"/>
  <c r="B189" i="1"/>
  <c r="A189" i="1"/>
  <c r="N197" i="1"/>
  <c r="N189" i="1"/>
  <c r="N156" i="1"/>
  <c r="N148" i="1"/>
  <c r="N140" i="1"/>
  <c r="N127" i="1"/>
  <c r="D93" i="1"/>
  <c r="C93" i="1"/>
  <c r="B93" i="1"/>
  <c r="A93" i="1"/>
  <c r="N101" i="1"/>
  <c r="N93" i="1"/>
  <c r="N72" i="1"/>
  <c r="N44" i="1"/>
  <c r="N36" i="1"/>
  <c r="N28" i="1"/>
  <c r="N15" i="1"/>
  <c r="D36" i="1"/>
  <c r="C36" i="1"/>
  <c r="B36" i="1"/>
  <c r="A36" i="1"/>
  <c r="D28" i="1"/>
  <c r="C28" i="1"/>
  <c r="B28" i="1"/>
  <c r="A28" i="1"/>
</calcChain>
</file>

<file path=xl/sharedStrings.xml><?xml version="1.0" encoding="utf-8"?>
<sst xmlns="http://schemas.openxmlformats.org/spreadsheetml/2006/main" count="354" uniqueCount="110">
  <si>
    <t>Утверждаю,</t>
  </si>
  <si>
    <t>Согласовано:</t>
  </si>
  <si>
    <t>Директор образовательного учереждения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</si>
  <si>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</si>
  <si>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</si>
  <si>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</si>
  <si>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</si>
  <si>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</si>
  <si>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</si>
  <si>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</si>
  <si>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</si>
  <si>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Меню 7-11л Каменск-Уральский ШУ завтрак 102р</t>
  </si>
  <si>
    <t>200</t>
  </si>
  <si>
    <t>1141,09</t>
  </si>
  <si>
    <t>50</t>
  </si>
  <si>
    <t>897</t>
  </si>
  <si>
    <t>Хлеб пшеничный</t>
  </si>
  <si>
    <t>25</t>
  </si>
  <si>
    <t>1148</t>
  </si>
  <si>
    <t>Хлеб ржаной</t>
  </si>
  <si>
    <t>Меню от 12л Каменск-Уральский ШУ Двухразовое питание 293р</t>
  </si>
  <si>
    <t>250</t>
  </si>
  <si>
    <t>1242</t>
  </si>
  <si>
    <t>Морс ягодный</t>
  </si>
  <si>
    <t>894,01</t>
  </si>
  <si>
    <t>Хлеб пшеничный.</t>
  </si>
  <si>
    <t>Хлеб ржаной.</t>
  </si>
  <si>
    <t>Меню от 12л Каменск-Уральский ШУ завтрак 122р</t>
  </si>
  <si>
    <t>686</t>
  </si>
  <si>
    <t>Меню 7-11л Каменск-Уральский ШУ обед 143р</t>
  </si>
  <si>
    <t>Технолог:</t>
  </si>
  <si>
    <t>828</t>
  </si>
  <si>
    <t>97</t>
  </si>
  <si>
    <t>Сыр (порциями)</t>
  </si>
  <si>
    <t>693</t>
  </si>
  <si>
    <t>Батон</t>
  </si>
  <si>
    <t>30</t>
  </si>
  <si>
    <t>516</t>
  </si>
  <si>
    <t>Макаронные изделия отварные с маслом</t>
  </si>
  <si>
    <t>180</t>
  </si>
  <si>
    <t>928</t>
  </si>
  <si>
    <t>Компот из смеси сухофруктов</t>
  </si>
  <si>
    <t>150</t>
  </si>
  <si>
    <t>437,06</t>
  </si>
  <si>
    <t>100</t>
  </si>
  <si>
    <t>1175</t>
  </si>
  <si>
    <t>Рассольник домашний со сметаной</t>
  </si>
  <si>
    <t>1027,13</t>
  </si>
  <si>
    <t>998</t>
  </si>
  <si>
    <t>Каша гречневая рассыпчатая</t>
  </si>
  <si>
    <t>705</t>
  </si>
  <si>
    <t>Напиток из плодов шиповника</t>
  </si>
  <si>
    <t>971</t>
  </si>
  <si>
    <t>Чай ягодный</t>
  </si>
  <si>
    <t>975</t>
  </si>
  <si>
    <t>Мандарины</t>
  </si>
  <si>
    <t>483</t>
  </si>
  <si>
    <t>Чай с лимоном</t>
  </si>
  <si>
    <t>1039</t>
  </si>
  <si>
    <t>995</t>
  </si>
  <si>
    <t>Пюре картофельное</t>
  </si>
  <si>
    <t>912</t>
  </si>
  <si>
    <t>Компот из свежих яблок</t>
  </si>
  <si>
    <t>1023</t>
  </si>
  <si>
    <t>1011,05</t>
  </si>
  <si>
    <t>124,11</t>
  </si>
  <si>
    <t>883</t>
  </si>
  <si>
    <t>1066,01</t>
  </si>
  <si>
    <t>902</t>
  </si>
  <si>
    <t>Молоко сгущенное</t>
  </si>
  <si>
    <t>1058</t>
  </si>
  <si>
    <t>Суп Крестьянский с крупой, сметаной</t>
  </si>
  <si>
    <t>1032</t>
  </si>
  <si>
    <t>Каша гречневая вязкая.</t>
  </si>
  <si>
    <t>854,01</t>
  </si>
  <si>
    <t>Чай с шиповником</t>
  </si>
  <si>
    <t>Директор филиала г. Каменска-Уральского</t>
  </si>
  <si>
    <t xml:space="preserve"> ООО "Азбука питания"</t>
  </si>
  <si>
    <t>______________Е.М. Ушаков</t>
  </si>
  <si>
    <t>Печенье детское</t>
  </si>
  <si>
    <t>Чай с сахаром</t>
  </si>
  <si>
    <t>Гуляш из мяса свинины</t>
  </si>
  <si>
    <t>Фрикасе из мяса птицы с соусом</t>
  </si>
  <si>
    <t>Сырники</t>
  </si>
  <si>
    <t>Меню от 12л Каменск-Уральский ШУ завтрак 122р родплата</t>
  </si>
  <si>
    <t>Рассольник домашний со сметаной и мясом</t>
  </si>
  <si>
    <t>Котлета Деревенская с соусом томатным</t>
  </si>
  <si>
    <t>Суп с вермишелью и мясом</t>
  </si>
  <si>
    <t xml:space="preserve">Суп с вермишелью </t>
  </si>
  <si>
    <t>Чай с  сахаром</t>
  </si>
  <si>
    <t>Макаронные изделия отварные с овощами</t>
  </si>
  <si>
    <t>Щи из свежей капусты с картофелем и сметаной</t>
  </si>
  <si>
    <t>Суп Крестьянский с крупой, сметаной и мясом</t>
  </si>
  <si>
    <t>Котлета Полтавская с соусом томатным</t>
  </si>
  <si>
    <t>Каша гречневая вязкая</t>
  </si>
  <si>
    <t>Каша пшенная молочная с маслом сливочным</t>
  </si>
  <si>
    <t>Каша пшеничная молочная с маслом сливочным</t>
  </si>
  <si>
    <t>Каша рисовая молочная с маслом сливочным</t>
  </si>
  <si>
    <t>Щи из св капусты с картофелем со сметаной и мясом</t>
  </si>
  <si>
    <t>Щи из св капусты с картофелем, мясом и сметаной</t>
  </si>
  <si>
    <t>на 05 ноября 2025 г.</t>
  </si>
  <si>
    <t>на 06 ноября 2025 г.</t>
  </si>
  <si>
    <t>на 07 ноября 2025 г.</t>
  </si>
  <si>
    <t>на 08 ноября 2025 г.</t>
  </si>
  <si>
    <t>Масло сливочное (порциями)</t>
  </si>
  <si>
    <t>Котлета рыбная с соусом красным</t>
  </si>
  <si>
    <t>Свекла отварная</t>
  </si>
  <si>
    <t>Маффин творожный</t>
  </si>
  <si>
    <t>Бутерброд с сыром</t>
  </si>
  <si>
    <t>Морковь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</si>
</sst>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8"/>
      <name val="Arial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  <font>
      <sz val="10"/>
      <name val="Arial"/>
      <charset val="13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2" fontId="5" fillId="0" borderId="2" xfId="0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 vertical="center"/>
    </xf>
    <xf numFmtId="2" fontId="7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114300</xdr:rowOff>
    </xdr:from>
    <xdr:to>
      <xdr:col>13</xdr:col>
      <xdr:colOff>447675</xdr:colOff>
      <xdr:row>5</xdr:row>
      <xdr:rowOff>104775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0</xdr:row>
      <xdr:rowOff>209550</xdr:rowOff>
    </xdr:from>
    <xdr:to>
      <xdr:col>13</xdr:col>
      <xdr:colOff>219075</xdr:colOff>
      <xdr:row>5</xdr:row>
      <xdr:rowOff>114300</xdr:rowOff>
    </xdr:to>
    <xdr:sp macro="" textlink="">
      <xdr:nvSp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57</xdr:row>
      <xdr:rowOff>114300</xdr:rowOff>
    </xdr:from>
    <xdr:to>
      <xdr:col>13</xdr:col>
      <xdr:colOff>447675</xdr:colOff>
      <xdr:row>62</xdr:row>
      <xdr:rowOff>104775</xdr:rowOff>
    </xdr:to>
    <xdr:sp macro="" textlink="">
      <xdr:nvSp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57</xdr:row>
      <xdr:rowOff>209550</xdr:rowOff>
    </xdr:from>
    <xdr:to>
      <xdr:col>13</xdr:col>
      <xdr:colOff>219075</xdr:colOff>
      <xdr:row>62</xdr:row>
      <xdr:rowOff>114300</xdr:rowOff>
    </xdr:to>
    <xdr:sp macro="" textlink="">
      <xdr:nvSp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112</xdr:row>
      <xdr:rowOff>114300</xdr:rowOff>
    </xdr:from>
    <xdr:to>
      <xdr:col>13</xdr:col>
      <xdr:colOff>447675</xdr:colOff>
      <xdr:row>117</xdr:row>
      <xdr:rowOff>104775</xdr:rowOff>
    </xdr:to>
    <xdr:sp macro="" textlink="">
      <xdr:nvSp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112</xdr:row>
      <xdr:rowOff>209550</xdr:rowOff>
    </xdr:from>
    <xdr:to>
      <xdr:col>13</xdr:col>
      <xdr:colOff>219075</xdr:colOff>
      <xdr:row>117</xdr:row>
      <xdr:rowOff>114300</xdr:rowOff>
    </xdr:to>
    <xdr:sp macro="" textlink="">
      <xdr:nvSp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167</xdr:row>
      <xdr:rowOff>114300</xdr:rowOff>
    </xdr:from>
    <xdr:to>
      <xdr:col>13</xdr:col>
      <xdr:colOff>447675</xdr:colOff>
      <xdr:row>172</xdr:row>
      <xdr:rowOff>104775</xdr:rowOff>
    </xdr:to>
    <xdr:sp macro="" textlink="">
      <xdr:nvSpPr>
        <xdr:cNvPr id="12" name="Имя " descr="Descr 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167</xdr:row>
      <xdr:rowOff>209550</xdr:rowOff>
    </xdr:from>
    <xdr:to>
      <xdr:col>13</xdr:col>
      <xdr:colOff>219075</xdr:colOff>
      <xdr:row>172</xdr:row>
      <xdr:rowOff>114300</xdr:rowOff>
    </xdr:to>
    <xdr:sp macro="" textlink="">
      <xdr:nvSpPr>
        <xdr:cNvPr id="13" name="Имя " descr="Descr 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X210"/>
  <sheetViews>
    <sheetView tabSelected="1" topLeftCell="A148" workbookViewId="0">
      <selection activeCell="R5" sqref="R5"/>
    </sheetView>
  </sheetViews>
  <sheetFormatPr defaultColWidth="10.5" defaultRowHeight="11.45" customHeight="1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s="1" customFormat="1" ht="66" customHeight="1">
      <c r="N1" s="2" t="s">
        <v>0</v>
      </c>
    </row>
    <row r="2" spans="1:14" ht="12.95" customHeight="1">
      <c r="A2" s="3" t="s">
        <v>1</v>
      </c>
      <c r="N2" s="2" t="s">
        <v>76</v>
      </c>
    </row>
    <row r="3" spans="1:14" ht="12.95" customHeight="1">
      <c r="A3" s="3" t="s">
        <v>2</v>
      </c>
      <c r="N3" s="2" t="s">
        <v>77</v>
      </c>
    </row>
    <row r="4" spans="1:14" s="1" customFormat="1" ht="15.95" customHeight="1">
      <c r="A4" s="25"/>
      <c r="B4" s="25"/>
      <c r="N4" s="2" t="s">
        <v>78</v>
      </c>
    </row>
    <row r="5" spans="1:14" s="1" customFormat="1" ht="30.95" customHeight="1"/>
    <row r="6" spans="1:14" ht="12.95" customHeight="1">
      <c r="A6" s="26" t="s">
        <v>100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4" ht="12.95" customHeight="1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27" t="s">
        <v>8</v>
      </c>
      <c r="G7" s="27"/>
      <c r="H7" s="27"/>
      <c r="I7" s="27"/>
      <c r="J7" s="27"/>
      <c r="K7" s="27"/>
      <c r="L7" s="27"/>
      <c r="M7" s="4" t="s">
        <v>9</v>
      </c>
      <c r="N7" s="4" t="s">
        <v>10</v>
      </c>
    </row>
    <row r="8" spans="1:14" ht="15" customHeight="1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 ht="15" customHeight="1">
      <c r="A9" s="22" t="s">
        <v>11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ht="12.95" customHeight="1">
      <c r="A10" s="5">
        <v>10.06</v>
      </c>
      <c r="B10" s="5">
        <v>15.36</v>
      </c>
      <c r="C10" s="5">
        <v>3.25</v>
      </c>
      <c r="D10" s="5">
        <v>213.8</v>
      </c>
      <c r="E10" s="6" t="s">
        <v>43</v>
      </c>
      <c r="F10" s="23" t="s">
        <v>81</v>
      </c>
      <c r="G10" s="23"/>
      <c r="H10" s="23"/>
      <c r="I10" s="23"/>
      <c r="J10" s="23"/>
      <c r="K10" s="23"/>
      <c r="L10" s="23"/>
      <c r="M10" s="8">
        <v>90</v>
      </c>
      <c r="N10" s="9">
        <v>68.510000000000005</v>
      </c>
    </row>
    <row r="11" spans="1:14" ht="12.95" customHeight="1">
      <c r="A11" s="5">
        <v>6.34</v>
      </c>
      <c r="B11" s="5">
        <v>4</v>
      </c>
      <c r="C11" s="5">
        <v>27.87</v>
      </c>
      <c r="D11" s="5">
        <v>218.5</v>
      </c>
      <c r="E11" s="6" t="s">
        <v>37</v>
      </c>
      <c r="F11" s="23" t="s">
        <v>38</v>
      </c>
      <c r="G11" s="23"/>
      <c r="H11" s="23"/>
      <c r="I11" s="23"/>
      <c r="J11" s="23"/>
      <c r="K11" s="23"/>
      <c r="L11" s="23"/>
      <c r="M11" s="8">
        <v>150</v>
      </c>
      <c r="N11" s="9">
        <v>11.49</v>
      </c>
    </row>
    <row r="12" spans="1:14" ht="12.95" customHeight="1">
      <c r="A12" s="18">
        <v>0.76</v>
      </c>
      <c r="B12" s="18">
        <v>3</v>
      </c>
      <c r="C12" s="18">
        <v>2.95</v>
      </c>
      <c r="D12" s="18">
        <v>9</v>
      </c>
      <c r="E12" s="19">
        <v>1488</v>
      </c>
      <c r="F12" s="28" t="s">
        <v>109</v>
      </c>
      <c r="G12" s="28"/>
      <c r="H12" s="28"/>
      <c r="I12" s="28"/>
      <c r="J12" s="28"/>
      <c r="K12" s="28"/>
      <c r="L12" s="28"/>
      <c r="M12" s="20">
        <v>60</v>
      </c>
      <c r="N12" s="21">
        <v>7.91</v>
      </c>
    </row>
    <row r="13" spans="1:14" ht="12.95" customHeight="1">
      <c r="A13" s="5">
        <v>0.1</v>
      </c>
      <c r="B13" s="5">
        <v>0.04</v>
      </c>
      <c r="C13" s="5">
        <v>16</v>
      </c>
      <c r="D13" s="5">
        <v>60.2</v>
      </c>
      <c r="E13" s="6" t="s">
        <v>52</v>
      </c>
      <c r="F13" s="23" t="s">
        <v>53</v>
      </c>
      <c r="G13" s="23"/>
      <c r="H13" s="23"/>
      <c r="I13" s="23"/>
      <c r="J13" s="23"/>
      <c r="K13" s="23"/>
      <c r="L13" s="23"/>
      <c r="M13" s="8">
        <v>200</v>
      </c>
      <c r="N13" s="9">
        <v>5.98</v>
      </c>
    </row>
    <row r="14" spans="1:14" ht="12.95" customHeight="1">
      <c r="A14" s="5">
        <v>2</v>
      </c>
      <c r="B14" s="5">
        <v>1</v>
      </c>
      <c r="C14" s="5">
        <v>14.66</v>
      </c>
      <c r="D14" s="5">
        <v>104.3</v>
      </c>
      <c r="E14" s="6" t="s">
        <v>34</v>
      </c>
      <c r="F14" s="23" t="s">
        <v>35</v>
      </c>
      <c r="G14" s="23"/>
      <c r="H14" s="23"/>
      <c r="I14" s="23"/>
      <c r="J14" s="23"/>
      <c r="K14" s="23"/>
      <c r="L14" s="23"/>
      <c r="M14" s="8">
        <v>40</v>
      </c>
      <c r="N14" s="9">
        <v>8.11</v>
      </c>
    </row>
    <row r="15" spans="1:14" ht="12.95" customHeight="1">
      <c r="A15" s="12">
        <f>SUM(A10:A14)</f>
        <v>19.260000000000002</v>
      </c>
      <c r="B15" s="12">
        <f>SUM(B10:B14)</f>
        <v>23.4</v>
      </c>
      <c r="C15" s="12">
        <f>SUM(C10:C14)</f>
        <v>64.73</v>
      </c>
      <c r="D15" s="12">
        <f>SUM(D10:D14)</f>
        <v>605.79999999999995</v>
      </c>
      <c r="E15" s="7"/>
      <c r="F15" s="24"/>
      <c r="G15" s="24"/>
      <c r="H15" s="24"/>
      <c r="I15" s="24"/>
      <c r="J15" s="24"/>
      <c r="K15" s="24"/>
      <c r="L15" s="24"/>
      <c r="M15" s="14"/>
      <c r="N15" s="15">
        <f>SUM(N10:N14)</f>
        <v>102</v>
      </c>
    </row>
    <row r="16" spans="1:14" ht="15" customHeight="1">
      <c r="A16" s="22" t="s">
        <v>20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14" ht="12.95" customHeight="1">
      <c r="A17" s="5">
        <v>11.17</v>
      </c>
      <c r="B17" s="5">
        <v>28</v>
      </c>
      <c r="C17" s="5">
        <v>3.61</v>
      </c>
      <c r="D17" s="5">
        <v>236.3</v>
      </c>
      <c r="E17" s="6" t="s">
        <v>43</v>
      </c>
      <c r="F17" s="23" t="s">
        <v>81</v>
      </c>
      <c r="G17" s="23"/>
      <c r="H17" s="23"/>
      <c r="I17" s="23"/>
      <c r="J17" s="23"/>
      <c r="K17" s="23"/>
      <c r="L17" s="23"/>
      <c r="M17" s="8">
        <v>100</v>
      </c>
      <c r="N17" s="9">
        <v>77.05</v>
      </c>
    </row>
    <row r="18" spans="1:14" ht="12.95" customHeight="1">
      <c r="A18" s="5">
        <v>7.6</v>
      </c>
      <c r="B18" s="5">
        <v>4.8</v>
      </c>
      <c r="C18" s="5">
        <v>33.44</v>
      </c>
      <c r="D18" s="5">
        <v>218.5</v>
      </c>
      <c r="E18" s="6" t="s">
        <v>37</v>
      </c>
      <c r="F18" s="23" t="s">
        <v>38</v>
      </c>
      <c r="G18" s="23"/>
      <c r="H18" s="23"/>
      <c r="I18" s="23"/>
      <c r="J18" s="23"/>
      <c r="K18" s="23"/>
      <c r="L18" s="23"/>
      <c r="M18" s="8">
        <v>180</v>
      </c>
      <c r="N18" s="9">
        <v>13.56</v>
      </c>
    </row>
    <row r="19" spans="1:14" ht="12.95" customHeight="1">
      <c r="A19" s="5">
        <v>2.25</v>
      </c>
      <c r="B19" s="5">
        <v>3</v>
      </c>
      <c r="C19" s="5">
        <v>17</v>
      </c>
      <c r="D19" s="5">
        <v>122.1</v>
      </c>
      <c r="E19" s="6" t="s">
        <v>13</v>
      </c>
      <c r="F19" s="23" t="s">
        <v>79</v>
      </c>
      <c r="G19" s="23"/>
      <c r="H19" s="23"/>
      <c r="I19" s="23"/>
      <c r="J19" s="23"/>
      <c r="K19" s="23"/>
      <c r="L19" s="23"/>
      <c r="M19" s="8">
        <v>30</v>
      </c>
      <c r="N19" s="9">
        <v>12.5</v>
      </c>
    </row>
    <row r="20" spans="1:14" ht="12.95" customHeight="1">
      <c r="A20" s="5">
        <v>0.24</v>
      </c>
      <c r="B20" s="5">
        <v>0</v>
      </c>
      <c r="C20" s="5">
        <v>27.7</v>
      </c>
      <c r="D20" s="5">
        <v>114.3</v>
      </c>
      <c r="E20" s="6" t="s">
        <v>22</v>
      </c>
      <c r="F20" s="23" t="s">
        <v>23</v>
      </c>
      <c r="G20" s="23"/>
      <c r="H20" s="23"/>
      <c r="I20" s="23"/>
      <c r="J20" s="23"/>
      <c r="K20" s="23"/>
      <c r="L20" s="23"/>
      <c r="M20" s="8">
        <v>200</v>
      </c>
      <c r="N20" s="9">
        <v>10.78</v>
      </c>
    </row>
    <row r="21" spans="1:14" ht="12.95" customHeight="1">
      <c r="A21" s="5">
        <v>2</v>
      </c>
      <c r="B21" s="5">
        <v>1</v>
      </c>
      <c r="C21" s="5">
        <v>16.66</v>
      </c>
      <c r="D21" s="5">
        <v>104.3</v>
      </c>
      <c r="E21" s="6" t="s">
        <v>34</v>
      </c>
      <c r="F21" s="23" t="s">
        <v>35</v>
      </c>
      <c r="G21" s="23"/>
      <c r="H21" s="23"/>
      <c r="I21" s="23"/>
      <c r="J21" s="23"/>
      <c r="K21" s="23"/>
      <c r="L21" s="23"/>
      <c r="M21" s="8">
        <v>40</v>
      </c>
      <c r="N21" s="9">
        <v>8.11</v>
      </c>
    </row>
    <row r="22" spans="1:14" ht="12.95" customHeight="1">
      <c r="A22" s="5">
        <v>2.27</v>
      </c>
      <c r="B22" s="5">
        <v>6</v>
      </c>
      <c r="C22" s="5">
        <v>11.85</v>
      </c>
      <c r="D22" s="5">
        <v>130.9</v>
      </c>
      <c r="E22" s="6" t="s">
        <v>45</v>
      </c>
      <c r="F22" s="23" t="s">
        <v>85</v>
      </c>
      <c r="G22" s="23"/>
      <c r="H22" s="23"/>
      <c r="I22" s="23"/>
      <c r="J22" s="23"/>
      <c r="K22" s="23"/>
      <c r="L22" s="23"/>
      <c r="M22" s="8">
        <v>250</v>
      </c>
      <c r="N22" s="9">
        <v>43.69</v>
      </c>
    </row>
    <row r="23" spans="1:14" ht="12.95" customHeight="1">
      <c r="A23" s="5">
        <v>15.95</v>
      </c>
      <c r="B23" s="5">
        <v>15</v>
      </c>
      <c r="C23" s="5">
        <v>8.3800000000000008</v>
      </c>
      <c r="D23" s="5">
        <v>244.3</v>
      </c>
      <c r="E23" s="6" t="s">
        <v>47</v>
      </c>
      <c r="F23" s="23" t="s">
        <v>86</v>
      </c>
      <c r="G23" s="23"/>
      <c r="H23" s="23"/>
      <c r="I23" s="23"/>
      <c r="J23" s="23"/>
      <c r="K23" s="23"/>
      <c r="L23" s="23"/>
      <c r="M23" s="8">
        <v>110</v>
      </c>
      <c r="N23" s="9">
        <v>83.2</v>
      </c>
    </row>
    <row r="24" spans="1:14" ht="12.95" customHeight="1">
      <c r="A24" s="5">
        <v>11.19</v>
      </c>
      <c r="B24" s="5">
        <v>7</v>
      </c>
      <c r="C24" s="5">
        <v>58.35</v>
      </c>
      <c r="D24" s="5">
        <v>341.5</v>
      </c>
      <c r="E24" s="6" t="s">
        <v>48</v>
      </c>
      <c r="F24" s="23" t="s">
        <v>49</v>
      </c>
      <c r="G24" s="23"/>
      <c r="H24" s="23"/>
      <c r="I24" s="23"/>
      <c r="J24" s="23"/>
      <c r="K24" s="23"/>
      <c r="L24" s="23"/>
      <c r="M24" s="8">
        <v>180</v>
      </c>
      <c r="N24" s="9">
        <v>24.35</v>
      </c>
    </row>
    <row r="25" spans="1:14" ht="12.95" customHeight="1">
      <c r="A25" s="5">
        <v>0.68</v>
      </c>
      <c r="B25" s="5"/>
      <c r="C25" s="5">
        <v>27.62</v>
      </c>
      <c r="D25" s="5">
        <v>128.6</v>
      </c>
      <c r="E25" s="6" t="s">
        <v>50</v>
      </c>
      <c r="F25" s="23" t="s">
        <v>51</v>
      </c>
      <c r="G25" s="23"/>
      <c r="H25" s="23"/>
      <c r="I25" s="23"/>
      <c r="J25" s="23"/>
      <c r="K25" s="23"/>
      <c r="L25" s="23"/>
      <c r="M25" s="8">
        <v>200</v>
      </c>
      <c r="N25" s="9">
        <v>9.02</v>
      </c>
    </row>
    <row r="26" spans="1:14" ht="12.95" customHeight="1">
      <c r="A26" s="5">
        <v>5.35</v>
      </c>
      <c r="B26" s="5">
        <v>2.25</v>
      </c>
      <c r="C26" s="5">
        <v>26.75</v>
      </c>
      <c r="D26" s="5">
        <v>142</v>
      </c>
      <c r="E26" s="6" t="s">
        <v>15</v>
      </c>
      <c r="F26" s="23" t="s">
        <v>16</v>
      </c>
      <c r="G26" s="23"/>
      <c r="H26" s="23"/>
      <c r="I26" s="23"/>
      <c r="J26" s="23"/>
      <c r="K26" s="23"/>
      <c r="L26" s="23"/>
      <c r="M26" s="8">
        <v>50</v>
      </c>
      <c r="N26" s="9">
        <v>7.24</v>
      </c>
    </row>
    <row r="27" spans="1:14" ht="12.95" customHeight="1">
      <c r="A27" s="5">
        <v>2.13</v>
      </c>
      <c r="B27" s="5">
        <v>1</v>
      </c>
      <c r="C27" s="5">
        <v>11.12</v>
      </c>
      <c r="D27" s="5">
        <v>67.3</v>
      </c>
      <c r="E27" s="6">
        <v>1147</v>
      </c>
      <c r="F27" s="23" t="s">
        <v>19</v>
      </c>
      <c r="G27" s="23"/>
      <c r="H27" s="23"/>
      <c r="I27" s="23"/>
      <c r="J27" s="23"/>
      <c r="K27" s="23"/>
      <c r="L27" s="23"/>
      <c r="M27" s="8">
        <v>25</v>
      </c>
      <c r="N27" s="9">
        <v>3.5</v>
      </c>
    </row>
    <row r="28" spans="1:14" ht="12.95" customHeight="1">
      <c r="A28" s="12">
        <f>SUM(A17:A27)</f>
        <v>60.83</v>
      </c>
      <c r="B28" s="12">
        <f>SUM(B17:B27)</f>
        <v>68.05</v>
      </c>
      <c r="C28" s="12">
        <f>SUM(C17:C27)</f>
        <v>242.48</v>
      </c>
      <c r="D28" s="13">
        <f>SUM(D17:D27)</f>
        <v>1850.0999999999997</v>
      </c>
      <c r="E28" s="7"/>
      <c r="F28" s="24"/>
      <c r="G28" s="24"/>
      <c r="H28" s="24"/>
      <c r="I28" s="24"/>
      <c r="J28" s="24"/>
      <c r="K28" s="24"/>
      <c r="L28" s="24"/>
      <c r="M28" s="14"/>
      <c r="N28" s="15">
        <f>SUM(N17:N27)</f>
        <v>293</v>
      </c>
    </row>
    <row r="29" spans="1:14" ht="15" customHeight="1">
      <c r="A29" s="22" t="s">
        <v>27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</row>
    <row r="30" spans="1:14" ht="12.95" customHeight="1">
      <c r="A30" s="5">
        <v>1.82</v>
      </c>
      <c r="B30" s="5">
        <v>5.07</v>
      </c>
      <c r="C30" s="5">
        <v>11.08</v>
      </c>
      <c r="D30" s="5">
        <v>96.71</v>
      </c>
      <c r="E30" s="6" t="s">
        <v>45</v>
      </c>
      <c r="F30" s="23" t="s">
        <v>46</v>
      </c>
      <c r="G30" s="23"/>
      <c r="H30" s="23"/>
      <c r="I30" s="23"/>
      <c r="J30" s="23"/>
      <c r="K30" s="23"/>
      <c r="L30" s="23"/>
      <c r="M30" s="8">
        <v>200</v>
      </c>
      <c r="N30" s="9">
        <v>14.62</v>
      </c>
    </row>
    <row r="31" spans="1:14" ht="12.95" customHeight="1">
      <c r="A31" s="5">
        <v>15.95</v>
      </c>
      <c r="B31" s="5">
        <v>15</v>
      </c>
      <c r="C31" s="5">
        <v>8.3800000000000008</v>
      </c>
      <c r="D31" s="5">
        <v>244.3</v>
      </c>
      <c r="E31" s="6" t="s">
        <v>47</v>
      </c>
      <c r="F31" s="23" t="s">
        <v>86</v>
      </c>
      <c r="G31" s="23"/>
      <c r="H31" s="23"/>
      <c r="I31" s="23"/>
      <c r="J31" s="23"/>
      <c r="K31" s="23"/>
      <c r="L31" s="23"/>
      <c r="M31" s="8">
        <v>110</v>
      </c>
      <c r="N31" s="9">
        <v>83.2</v>
      </c>
    </row>
    <row r="32" spans="1:14" ht="12.95" customHeight="1">
      <c r="A32" s="5">
        <v>9.32</v>
      </c>
      <c r="B32" s="5">
        <v>6</v>
      </c>
      <c r="C32" s="5">
        <v>39.92</v>
      </c>
      <c r="D32" s="5">
        <v>275.60000000000002</v>
      </c>
      <c r="E32" s="6" t="s">
        <v>48</v>
      </c>
      <c r="F32" s="23" t="s">
        <v>49</v>
      </c>
      <c r="G32" s="23"/>
      <c r="H32" s="23"/>
      <c r="I32" s="23"/>
      <c r="J32" s="23"/>
      <c r="K32" s="23"/>
      <c r="L32" s="23"/>
      <c r="M32" s="8">
        <v>150</v>
      </c>
      <c r="N32" s="9">
        <v>11.08</v>
      </c>
    </row>
    <row r="33" spans="1:14" ht="12.95" customHeight="1">
      <c r="A33" s="5">
        <v>0.1</v>
      </c>
      <c r="B33" s="5">
        <v>0.04</v>
      </c>
      <c r="C33" s="5">
        <v>16</v>
      </c>
      <c r="D33" s="5">
        <v>60.2</v>
      </c>
      <c r="E33" s="6" t="s">
        <v>52</v>
      </c>
      <c r="F33" s="23" t="s">
        <v>53</v>
      </c>
      <c r="G33" s="23"/>
      <c r="H33" s="23"/>
      <c r="I33" s="23"/>
      <c r="J33" s="23"/>
      <c r="K33" s="23"/>
      <c r="L33" s="23"/>
      <c r="M33" s="8">
        <v>200</v>
      </c>
      <c r="N33" s="9">
        <v>5.98</v>
      </c>
    </row>
    <row r="34" spans="1:14" ht="12.95" customHeight="1">
      <c r="A34" s="5">
        <v>2.0299999999999998</v>
      </c>
      <c r="B34" s="5"/>
      <c r="C34" s="5">
        <v>10.199999999999999</v>
      </c>
      <c r="D34" s="5">
        <v>60.5</v>
      </c>
      <c r="E34" s="6" t="s">
        <v>24</v>
      </c>
      <c r="F34" s="23" t="s">
        <v>16</v>
      </c>
      <c r="G34" s="23"/>
      <c r="H34" s="23"/>
      <c r="I34" s="23"/>
      <c r="J34" s="23"/>
      <c r="K34" s="23"/>
      <c r="L34" s="23"/>
      <c r="M34" s="8">
        <v>25</v>
      </c>
      <c r="N34" s="9">
        <v>3.62</v>
      </c>
    </row>
    <row r="35" spans="1:14" ht="12.95" customHeight="1">
      <c r="A35" s="5">
        <v>2.13</v>
      </c>
      <c r="B35" s="5">
        <v>1</v>
      </c>
      <c r="C35" s="5">
        <v>11.12</v>
      </c>
      <c r="D35" s="5">
        <v>67.3</v>
      </c>
      <c r="E35" s="6">
        <v>1147</v>
      </c>
      <c r="F35" s="23" t="s">
        <v>19</v>
      </c>
      <c r="G35" s="23"/>
      <c r="H35" s="23"/>
      <c r="I35" s="23"/>
      <c r="J35" s="23"/>
      <c r="K35" s="23"/>
      <c r="L35" s="23"/>
      <c r="M35" s="8">
        <v>25</v>
      </c>
      <c r="N35" s="9">
        <v>3.5</v>
      </c>
    </row>
    <row r="36" spans="1:14" ht="12.95" customHeight="1">
      <c r="A36" s="12">
        <f>SUM(A30:A35)</f>
        <v>31.35</v>
      </c>
      <c r="B36" s="12">
        <f>SUM(B30:B35)</f>
        <v>27.11</v>
      </c>
      <c r="C36" s="12">
        <f>SUM(C30:C35)</f>
        <v>96.7</v>
      </c>
      <c r="D36" s="13">
        <f>SUM(D30:D35)</f>
        <v>804.61</v>
      </c>
      <c r="E36" s="7"/>
      <c r="F36" s="24"/>
      <c r="G36" s="24"/>
      <c r="H36" s="24"/>
      <c r="I36" s="24"/>
      <c r="J36" s="24"/>
      <c r="K36" s="24"/>
      <c r="L36" s="24"/>
      <c r="M36" s="14"/>
      <c r="N36" s="15">
        <f>SUM(N30:N35)</f>
        <v>122.00000000000001</v>
      </c>
    </row>
    <row r="37" spans="1:14" ht="15" customHeight="1">
      <c r="A37" s="22" t="s">
        <v>29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</row>
    <row r="38" spans="1:14" ht="12.95" customHeight="1">
      <c r="A38" s="5">
        <v>2.97</v>
      </c>
      <c r="B38" s="5">
        <v>5</v>
      </c>
      <c r="C38" s="5">
        <v>9.08</v>
      </c>
      <c r="D38" s="5">
        <v>93.7</v>
      </c>
      <c r="E38" s="6" t="s">
        <v>45</v>
      </c>
      <c r="F38" s="23" t="s">
        <v>85</v>
      </c>
      <c r="G38" s="23"/>
      <c r="H38" s="23"/>
      <c r="I38" s="23"/>
      <c r="J38" s="23"/>
      <c r="K38" s="23"/>
      <c r="L38" s="23"/>
      <c r="M38" s="8">
        <v>200</v>
      </c>
      <c r="N38" s="9">
        <v>24.41</v>
      </c>
    </row>
    <row r="39" spans="1:14" ht="12.95" customHeight="1">
      <c r="A39" s="5">
        <v>15.95</v>
      </c>
      <c r="B39" s="5">
        <v>15</v>
      </c>
      <c r="C39" s="5">
        <v>8.3800000000000008</v>
      </c>
      <c r="D39" s="5">
        <v>244.3</v>
      </c>
      <c r="E39" s="6" t="s">
        <v>47</v>
      </c>
      <c r="F39" s="23" t="s">
        <v>86</v>
      </c>
      <c r="G39" s="23"/>
      <c r="H39" s="23"/>
      <c r="I39" s="23"/>
      <c r="J39" s="23"/>
      <c r="K39" s="23"/>
      <c r="L39" s="23"/>
      <c r="M39" s="8">
        <v>110</v>
      </c>
      <c r="N39" s="9">
        <v>83.2</v>
      </c>
    </row>
    <row r="40" spans="1:14" ht="12.95" customHeight="1">
      <c r="A40" s="5">
        <v>9.32</v>
      </c>
      <c r="B40" s="5">
        <v>6</v>
      </c>
      <c r="C40" s="5">
        <v>39.92</v>
      </c>
      <c r="D40" s="5">
        <v>275.60000000000002</v>
      </c>
      <c r="E40" s="6" t="s">
        <v>48</v>
      </c>
      <c r="F40" s="23" t="s">
        <v>49</v>
      </c>
      <c r="G40" s="23"/>
      <c r="H40" s="23"/>
      <c r="I40" s="23"/>
      <c r="J40" s="23"/>
      <c r="K40" s="23"/>
      <c r="L40" s="23"/>
      <c r="M40" s="8">
        <v>150</v>
      </c>
      <c r="N40" s="9">
        <v>19.25</v>
      </c>
    </row>
    <row r="41" spans="1:14" ht="12.95" customHeight="1">
      <c r="A41" s="5">
        <v>0.68</v>
      </c>
      <c r="B41" s="5"/>
      <c r="C41" s="5">
        <v>27.62</v>
      </c>
      <c r="D41" s="5">
        <v>128.6</v>
      </c>
      <c r="E41" s="6" t="s">
        <v>50</v>
      </c>
      <c r="F41" s="23" t="s">
        <v>51</v>
      </c>
      <c r="G41" s="23"/>
      <c r="H41" s="23"/>
      <c r="I41" s="23"/>
      <c r="J41" s="23"/>
      <c r="K41" s="23"/>
      <c r="L41" s="23"/>
      <c r="M41" s="8">
        <v>200</v>
      </c>
      <c r="N41" s="9">
        <v>9.02</v>
      </c>
    </row>
    <row r="42" spans="1:14" ht="12.95" customHeight="1">
      <c r="A42" s="5">
        <v>2.0299999999999998</v>
      </c>
      <c r="B42" s="5"/>
      <c r="C42" s="5">
        <v>10.199999999999999</v>
      </c>
      <c r="D42" s="5">
        <v>60.5</v>
      </c>
      <c r="E42" s="6" t="s">
        <v>24</v>
      </c>
      <c r="F42" s="23" t="s">
        <v>25</v>
      </c>
      <c r="G42" s="23"/>
      <c r="H42" s="23"/>
      <c r="I42" s="23"/>
      <c r="J42" s="23"/>
      <c r="K42" s="23"/>
      <c r="L42" s="23"/>
      <c r="M42" s="8">
        <v>25</v>
      </c>
      <c r="N42" s="9">
        <v>3.62</v>
      </c>
    </row>
    <row r="43" spans="1:14" ht="12.95" customHeight="1">
      <c r="A43" s="5">
        <v>2.13</v>
      </c>
      <c r="B43" s="5">
        <v>1</v>
      </c>
      <c r="C43" s="5">
        <v>11.12</v>
      </c>
      <c r="D43" s="5">
        <v>67.3</v>
      </c>
      <c r="E43" s="6">
        <v>1147</v>
      </c>
      <c r="F43" s="23" t="s">
        <v>26</v>
      </c>
      <c r="G43" s="23"/>
      <c r="H43" s="23"/>
      <c r="I43" s="23"/>
      <c r="J43" s="23"/>
      <c r="K43" s="23"/>
      <c r="L43" s="23"/>
      <c r="M43" s="8">
        <v>25</v>
      </c>
      <c r="N43" s="9">
        <v>3.5</v>
      </c>
    </row>
    <row r="44" spans="1:14" ht="14.25" customHeight="1">
      <c r="A44" s="12">
        <f>SUM(A38:A43)</f>
        <v>33.08</v>
      </c>
      <c r="B44" s="12">
        <f>SUM(B38:B43)</f>
        <v>27</v>
      </c>
      <c r="C44" s="12">
        <f>SUM(C38:C43)</f>
        <v>106.32000000000001</v>
      </c>
      <c r="D44" s="12">
        <f>SUM(D38:D43)</f>
        <v>870</v>
      </c>
      <c r="E44" s="7"/>
      <c r="F44" s="24"/>
      <c r="G44" s="24"/>
      <c r="H44" s="24"/>
      <c r="I44" s="24"/>
      <c r="J44" s="24"/>
      <c r="K44" s="24"/>
      <c r="L44" s="24"/>
      <c r="M44" s="14"/>
      <c r="N44" s="15">
        <f>SUM(N38:N43)</f>
        <v>143</v>
      </c>
    </row>
    <row r="45" spans="1:14" ht="15" customHeight="1">
      <c r="A45" s="22" t="s">
        <v>84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</row>
    <row r="46" spans="1:14" ht="12.95" customHeight="1">
      <c r="A46" s="5">
        <v>1.82</v>
      </c>
      <c r="B46" s="5">
        <v>5.07</v>
      </c>
      <c r="C46" s="5">
        <v>11.08</v>
      </c>
      <c r="D46" s="5">
        <v>96.71</v>
      </c>
      <c r="E46" s="6" t="s">
        <v>45</v>
      </c>
      <c r="F46" s="23" t="s">
        <v>46</v>
      </c>
      <c r="G46" s="23"/>
      <c r="H46" s="23"/>
      <c r="I46" s="23"/>
      <c r="J46" s="23"/>
      <c r="K46" s="23"/>
      <c r="L46" s="23"/>
      <c r="M46" s="8">
        <v>200</v>
      </c>
      <c r="N46" s="9">
        <v>14.62</v>
      </c>
    </row>
    <row r="47" spans="1:14" ht="12.95" customHeight="1">
      <c r="A47" s="5">
        <v>15.95</v>
      </c>
      <c r="B47" s="5">
        <v>15</v>
      </c>
      <c r="C47" s="5">
        <v>8.3800000000000008</v>
      </c>
      <c r="D47" s="5">
        <v>244.3</v>
      </c>
      <c r="E47" s="6" t="s">
        <v>47</v>
      </c>
      <c r="F47" s="23" t="s">
        <v>86</v>
      </c>
      <c r="G47" s="23"/>
      <c r="H47" s="23"/>
      <c r="I47" s="23"/>
      <c r="J47" s="23"/>
      <c r="K47" s="23"/>
      <c r="L47" s="23"/>
      <c r="M47" s="8">
        <v>110</v>
      </c>
      <c r="N47" s="9">
        <v>83.2</v>
      </c>
    </row>
    <row r="48" spans="1:14" ht="12.95" customHeight="1">
      <c r="A48" s="5">
        <v>9.32</v>
      </c>
      <c r="B48" s="5">
        <v>6</v>
      </c>
      <c r="C48" s="5">
        <v>39.92</v>
      </c>
      <c r="D48" s="5">
        <v>275.60000000000002</v>
      </c>
      <c r="E48" s="6" t="s">
        <v>48</v>
      </c>
      <c r="F48" s="23" t="s">
        <v>49</v>
      </c>
      <c r="G48" s="23"/>
      <c r="H48" s="23"/>
      <c r="I48" s="23"/>
      <c r="J48" s="23"/>
      <c r="K48" s="23"/>
      <c r="L48" s="23"/>
      <c r="M48" s="8">
        <v>150</v>
      </c>
      <c r="N48" s="9">
        <v>11.08</v>
      </c>
    </row>
    <row r="49" spans="1:14" ht="12.95" customHeight="1">
      <c r="A49" s="5">
        <v>0.1</v>
      </c>
      <c r="B49" s="5">
        <v>0.04</v>
      </c>
      <c r="C49" s="5">
        <v>16</v>
      </c>
      <c r="D49" s="5">
        <v>60.2</v>
      </c>
      <c r="E49" s="6" t="s">
        <v>52</v>
      </c>
      <c r="F49" s="23" t="s">
        <v>53</v>
      </c>
      <c r="G49" s="23"/>
      <c r="H49" s="23"/>
      <c r="I49" s="23"/>
      <c r="J49" s="23"/>
      <c r="K49" s="23"/>
      <c r="L49" s="23"/>
      <c r="M49" s="8">
        <v>200</v>
      </c>
      <c r="N49" s="9">
        <v>5.98</v>
      </c>
    </row>
    <row r="50" spans="1:14" ht="12.95" customHeight="1">
      <c r="A50" s="5">
        <v>2.0299999999999998</v>
      </c>
      <c r="B50" s="5"/>
      <c r="C50" s="5">
        <v>10.199999999999999</v>
      </c>
      <c r="D50" s="5">
        <v>60.5</v>
      </c>
      <c r="E50" s="6" t="s">
        <v>24</v>
      </c>
      <c r="F50" s="23" t="s">
        <v>16</v>
      </c>
      <c r="G50" s="23"/>
      <c r="H50" s="23"/>
      <c r="I50" s="23"/>
      <c r="J50" s="23"/>
      <c r="K50" s="23"/>
      <c r="L50" s="23"/>
      <c r="M50" s="8">
        <v>25</v>
      </c>
      <c r="N50" s="9">
        <v>3.62</v>
      </c>
    </row>
    <row r="51" spans="1:14" ht="12.95" customHeight="1">
      <c r="A51" s="5">
        <v>2.13</v>
      </c>
      <c r="B51" s="5">
        <v>1</v>
      </c>
      <c r="C51" s="5">
        <v>11.12</v>
      </c>
      <c r="D51" s="5">
        <v>67.3</v>
      </c>
      <c r="E51" s="6">
        <v>1147</v>
      </c>
      <c r="F51" s="23" t="s">
        <v>19</v>
      </c>
      <c r="G51" s="23"/>
      <c r="H51" s="23"/>
      <c r="I51" s="23"/>
      <c r="J51" s="23"/>
      <c r="K51" s="23"/>
      <c r="L51" s="23"/>
      <c r="M51" s="8">
        <v>25</v>
      </c>
      <c r="N51" s="9">
        <v>3.5</v>
      </c>
    </row>
    <row r="52" spans="1:14" ht="12.95" customHeight="1">
      <c r="A52" s="12">
        <f>SUM(A46:A51)</f>
        <v>31.35</v>
      </c>
      <c r="B52" s="12">
        <f>SUM(B46:B51)</f>
        <v>27.11</v>
      </c>
      <c r="C52" s="12">
        <f>SUM(C46:C51)</f>
        <v>96.7</v>
      </c>
      <c r="D52" s="13">
        <f>SUM(D46:D51)</f>
        <v>804.61</v>
      </c>
      <c r="E52" s="7"/>
      <c r="F52" s="24"/>
      <c r="G52" s="24"/>
      <c r="H52" s="24"/>
      <c r="I52" s="24"/>
      <c r="J52" s="24"/>
      <c r="K52" s="24"/>
      <c r="L52" s="24"/>
      <c r="M52" s="14"/>
      <c r="N52" s="15">
        <f>SUM(N46:N51)</f>
        <v>122.00000000000001</v>
      </c>
    </row>
    <row r="53" spans="1:14" ht="11.1" customHeight="1"/>
    <row r="54" spans="1:14" ht="11.1" customHeight="1"/>
    <row r="55" spans="1:14" ht="15" customHeight="1">
      <c r="A55" s="3" t="s">
        <v>30</v>
      </c>
    </row>
    <row r="56" spans="1:14" ht="12.95" customHeight="1">
      <c r="A56" s="25"/>
      <c r="B56" s="25"/>
    </row>
    <row r="57" spans="1:14" s="1" customFormat="1" ht="11.1" customHeight="1"/>
    <row r="58" spans="1:14" s="1" customFormat="1" ht="66" customHeight="1">
      <c r="N58" s="2" t="s">
        <v>0</v>
      </c>
    </row>
    <row r="59" spans="1:14" ht="12.95" customHeight="1">
      <c r="A59" s="3" t="s">
        <v>1</v>
      </c>
      <c r="N59" s="2" t="s">
        <v>76</v>
      </c>
    </row>
    <row r="60" spans="1:14" ht="12.95" customHeight="1">
      <c r="A60" s="3" t="s">
        <v>2</v>
      </c>
      <c r="N60" s="2" t="s">
        <v>77</v>
      </c>
    </row>
    <row r="61" spans="1:14" s="1" customFormat="1" ht="15.95" customHeight="1">
      <c r="A61" s="25"/>
      <c r="B61" s="25"/>
      <c r="N61" s="2" t="s">
        <v>78</v>
      </c>
    </row>
    <row r="62" spans="1:14" s="1" customFormat="1" ht="30.95" customHeight="1"/>
    <row r="63" spans="1:14" ht="12.95" customHeight="1">
      <c r="A63" s="26" t="s">
        <v>101</v>
      </c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</row>
    <row r="64" spans="1:14" ht="12.95" customHeight="1">
      <c r="A64" s="4" t="s">
        <v>3</v>
      </c>
      <c r="B64" s="4" t="s">
        <v>4</v>
      </c>
      <c r="C64" s="4" t="s">
        <v>5</v>
      </c>
      <c r="D64" s="4" t="s">
        <v>6</v>
      </c>
      <c r="E64" s="4" t="s">
        <v>7</v>
      </c>
      <c r="F64" s="27" t="s">
        <v>8</v>
      </c>
      <c r="G64" s="27"/>
      <c r="H64" s="27"/>
      <c r="I64" s="27"/>
      <c r="J64" s="27"/>
      <c r="K64" s="27"/>
      <c r="L64" s="27"/>
      <c r="M64" s="4" t="s">
        <v>9</v>
      </c>
      <c r="N64" s="4" t="s">
        <v>10</v>
      </c>
    </row>
    <row r="65" spans="1:14" ht="15" customHeight="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</row>
    <row r="66" spans="1:14" ht="15" customHeight="1">
      <c r="A66" s="22" t="s">
        <v>11</v>
      </c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</row>
    <row r="67" spans="1:14" ht="12.95" customHeight="1">
      <c r="A67" s="5">
        <v>9.6199999999999992</v>
      </c>
      <c r="B67" s="5">
        <v>7</v>
      </c>
      <c r="C67" s="5">
        <v>29.68</v>
      </c>
      <c r="D67" s="5">
        <v>254.9</v>
      </c>
      <c r="E67" s="6">
        <v>235.05</v>
      </c>
      <c r="F67" s="23" t="s">
        <v>97</v>
      </c>
      <c r="G67" s="23"/>
      <c r="H67" s="23"/>
      <c r="I67" s="23"/>
      <c r="J67" s="23"/>
      <c r="K67" s="23"/>
      <c r="L67" s="23"/>
      <c r="M67" s="8">
        <v>200</v>
      </c>
      <c r="N67" s="9">
        <v>34.25</v>
      </c>
    </row>
    <row r="68" spans="1:14" ht="12.95" customHeight="1">
      <c r="A68" s="5">
        <v>0.06</v>
      </c>
      <c r="B68" s="5">
        <v>0</v>
      </c>
      <c r="C68" s="5">
        <v>15.16</v>
      </c>
      <c r="D68" s="5">
        <v>59.9</v>
      </c>
      <c r="E68" s="6" t="s">
        <v>28</v>
      </c>
      <c r="F68" s="23" t="s">
        <v>57</v>
      </c>
      <c r="G68" s="23"/>
      <c r="H68" s="23"/>
      <c r="I68" s="23"/>
      <c r="J68" s="23"/>
      <c r="K68" s="23"/>
      <c r="L68" s="23"/>
      <c r="M68" s="8">
        <v>200</v>
      </c>
      <c r="N68" s="9">
        <v>6.67</v>
      </c>
    </row>
    <row r="69" spans="1:14" ht="12.95" customHeight="1">
      <c r="A69" s="5">
        <v>0.08</v>
      </c>
      <c r="B69" s="5">
        <v>7</v>
      </c>
      <c r="C69" s="5">
        <v>0.13</v>
      </c>
      <c r="D69" s="5">
        <v>75.2</v>
      </c>
      <c r="E69" s="6">
        <v>1259.01</v>
      </c>
      <c r="F69" s="23" t="s">
        <v>104</v>
      </c>
      <c r="G69" s="23"/>
      <c r="H69" s="23"/>
      <c r="I69" s="23"/>
      <c r="J69" s="23"/>
      <c r="K69" s="23"/>
      <c r="L69" s="23"/>
      <c r="M69" s="8">
        <v>10</v>
      </c>
      <c r="N69" s="9">
        <v>16</v>
      </c>
    </row>
    <row r="70" spans="1:14" ht="12.95" customHeight="1">
      <c r="A70" s="5">
        <v>1.04</v>
      </c>
      <c r="B70" s="5">
        <v>0</v>
      </c>
      <c r="C70" s="5">
        <v>7.75</v>
      </c>
      <c r="D70" s="5">
        <v>49.4</v>
      </c>
      <c r="E70" s="6" t="s">
        <v>54</v>
      </c>
      <c r="F70" s="23" t="s">
        <v>55</v>
      </c>
      <c r="G70" s="23"/>
      <c r="H70" s="23"/>
      <c r="I70" s="23"/>
      <c r="J70" s="23"/>
      <c r="K70" s="23"/>
      <c r="L70" s="23"/>
      <c r="M70" s="8">
        <v>130</v>
      </c>
      <c r="N70" s="9">
        <v>39</v>
      </c>
    </row>
    <row r="71" spans="1:14" ht="12.95" customHeight="1">
      <c r="A71" s="5">
        <v>1.5</v>
      </c>
      <c r="B71" s="5">
        <v>1</v>
      </c>
      <c r="C71" s="5">
        <v>12.5</v>
      </c>
      <c r="D71" s="5">
        <v>104.3</v>
      </c>
      <c r="E71" s="6" t="s">
        <v>34</v>
      </c>
      <c r="F71" s="23" t="s">
        <v>35</v>
      </c>
      <c r="G71" s="23"/>
      <c r="H71" s="23"/>
      <c r="I71" s="23"/>
      <c r="J71" s="23"/>
      <c r="K71" s="23"/>
      <c r="L71" s="23"/>
      <c r="M71" s="8">
        <v>30</v>
      </c>
      <c r="N71" s="9">
        <v>6.08</v>
      </c>
    </row>
    <row r="72" spans="1:14" ht="12.95" customHeight="1">
      <c r="A72" s="12">
        <f>SUM(A67:A71)</f>
        <v>12.3</v>
      </c>
      <c r="B72" s="12">
        <f>SUM(B67:B71)</f>
        <v>15</v>
      </c>
      <c r="C72" s="12">
        <f>SUM(C67:C71)</f>
        <v>65.22</v>
      </c>
      <c r="D72" s="12">
        <f>SUM(D67:D71)</f>
        <v>543.69999999999993</v>
      </c>
      <c r="E72" s="7"/>
      <c r="F72" s="24"/>
      <c r="G72" s="24"/>
      <c r="H72" s="24"/>
      <c r="I72" s="24"/>
      <c r="J72" s="24"/>
      <c r="K72" s="24"/>
      <c r="L72" s="24"/>
      <c r="M72" s="14"/>
      <c r="N72" s="15">
        <f>SUM(N67:N71)</f>
        <v>102</v>
      </c>
    </row>
    <row r="73" spans="1:14" ht="15" customHeight="1">
      <c r="A73" s="22" t="s">
        <v>20</v>
      </c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</row>
    <row r="74" spans="1:14" ht="12.95" customHeight="1">
      <c r="A74" s="5">
        <v>7.03</v>
      </c>
      <c r="B74" s="5">
        <v>9</v>
      </c>
      <c r="C74" s="5">
        <v>39.61</v>
      </c>
      <c r="D74" s="5">
        <v>344.2</v>
      </c>
      <c r="E74" s="6">
        <v>235.05</v>
      </c>
      <c r="F74" s="29" t="s">
        <v>97</v>
      </c>
      <c r="G74" s="30"/>
      <c r="H74" s="30"/>
      <c r="I74" s="30"/>
      <c r="J74" s="30"/>
      <c r="K74" s="30"/>
      <c r="L74" s="31"/>
      <c r="M74" s="8">
        <v>250</v>
      </c>
      <c r="N74" s="9">
        <v>46.25</v>
      </c>
    </row>
    <row r="75" spans="1:14" ht="12.95" customHeight="1">
      <c r="A75" s="5">
        <v>0.09</v>
      </c>
      <c r="B75" s="5">
        <v>0</v>
      </c>
      <c r="C75" s="5">
        <v>15.16</v>
      </c>
      <c r="D75" s="5">
        <v>79.8</v>
      </c>
      <c r="E75" s="6" t="s">
        <v>56</v>
      </c>
      <c r="F75" s="23" t="s">
        <v>57</v>
      </c>
      <c r="G75" s="23"/>
      <c r="H75" s="23"/>
      <c r="I75" s="23"/>
      <c r="J75" s="23"/>
      <c r="K75" s="23"/>
      <c r="L75" s="23"/>
      <c r="M75" s="8">
        <v>200</v>
      </c>
      <c r="N75" s="9">
        <v>6.67</v>
      </c>
    </row>
    <row r="76" spans="1:14" ht="12.95" customHeight="1">
      <c r="A76" s="5">
        <v>0.12</v>
      </c>
      <c r="B76" s="5">
        <v>11</v>
      </c>
      <c r="C76" s="5">
        <v>0.2</v>
      </c>
      <c r="D76" s="5">
        <v>108</v>
      </c>
      <c r="E76" s="6">
        <v>1259.01</v>
      </c>
      <c r="F76" s="23" t="s">
        <v>104</v>
      </c>
      <c r="G76" s="23"/>
      <c r="H76" s="23"/>
      <c r="I76" s="23"/>
      <c r="J76" s="23"/>
      <c r="K76" s="23"/>
      <c r="L76" s="23"/>
      <c r="M76" s="8">
        <v>15</v>
      </c>
      <c r="N76" s="9">
        <v>24</v>
      </c>
    </row>
    <row r="77" spans="1:14" ht="12.95" customHeight="1">
      <c r="A77" s="5">
        <v>1.04</v>
      </c>
      <c r="B77" s="5">
        <v>0</v>
      </c>
      <c r="C77" s="5">
        <v>9.75</v>
      </c>
      <c r="D77" s="5">
        <v>49.4</v>
      </c>
      <c r="E77" s="6" t="s">
        <v>54</v>
      </c>
      <c r="F77" s="23" t="s">
        <v>55</v>
      </c>
      <c r="G77" s="23"/>
      <c r="H77" s="23"/>
      <c r="I77" s="23"/>
      <c r="J77" s="23"/>
      <c r="K77" s="23"/>
      <c r="L77" s="23"/>
      <c r="M77" s="8">
        <v>130</v>
      </c>
      <c r="N77" s="9">
        <v>39</v>
      </c>
    </row>
    <row r="78" spans="1:14" ht="12.95" customHeight="1">
      <c r="A78" s="5">
        <v>1.5</v>
      </c>
      <c r="B78" s="5">
        <v>1</v>
      </c>
      <c r="C78" s="5">
        <v>12.5</v>
      </c>
      <c r="D78" s="5">
        <v>78.2</v>
      </c>
      <c r="E78" s="6" t="s">
        <v>34</v>
      </c>
      <c r="F78" s="23" t="s">
        <v>35</v>
      </c>
      <c r="G78" s="23"/>
      <c r="H78" s="23"/>
      <c r="I78" s="23"/>
      <c r="J78" s="23"/>
      <c r="K78" s="23"/>
      <c r="L78" s="23"/>
      <c r="M78" s="8">
        <v>30</v>
      </c>
      <c r="N78" s="9">
        <v>6.08</v>
      </c>
    </row>
    <row r="79" spans="1:14" ht="12.95" customHeight="1">
      <c r="A79" s="5">
        <v>2.42</v>
      </c>
      <c r="B79" s="5">
        <v>2</v>
      </c>
      <c r="C79" s="5">
        <v>17.43</v>
      </c>
      <c r="D79" s="16">
        <v>120.8</v>
      </c>
      <c r="E79" s="6" t="s">
        <v>58</v>
      </c>
      <c r="F79" s="23" t="s">
        <v>87</v>
      </c>
      <c r="G79" s="23"/>
      <c r="H79" s="23"/>
      <c r="I79" s="23"/>
      <c r="J79" s="23"/>
      <c r="K79" s="23"/>
      <c r="L79" s="23"/>
      <c r="M79" s="8">
        <v>250</v>
      </c>
      <c r="N79" s="9">
        <v>43.34</v>
      </c>
    </row>
    <row r="80" spans="1:14" ht="12.95" customHeight="1">
      <c r="A80" s="5">
        <v>16.61</v>
      </c>
      <c r="B80" s="5">
        <v>25</v>
      </c>
      <c r="C80" s="5">
        <v>9.6300000000000008</v>
      </c>
      <c r="D80" s="16">
        <v>329.7</v>
      </c>
      <c r="E80" s="6">
        <v>1699.07</v>
      </c>
      <c r="F80" s="23" t="s">
        <v>105</v>
      </c>
      <c r="G80" s="23"/>
      <c r="H80" s="23"/>
      <c r="I80" s="23"/>
      <c r="J80" s="23"/>
      <c r="K80" s="23"/>
      <c r="L80" s="23"/>
      <c r="M80" s="8">
        <v>110</v>
      </c>
      <c r="N80" s="9">
        <v>73.239999999999995</v>
      </c>
    </row>
    <row r="81" spans="1:14" ht="12.95" customHeight="1">
      <c r="A81" s="5">
        <v>3.91</v>
      </c>
      <c r="B81" s="5">
        <v>6</v>
      </c>
      <c r="C81" s="5">
        <v>24.03</v>
      </c>
      <c r="D81" s="16">
        <v>176.4</v>
      </c>
      <c r="E81" s="6" t="s">
        <v>59</v>
      </c>
      <c r="F81" s="23" t="s">
        <v>60</v>
      </c>
      <c r="G81" s="23"/>
      <c r="H81" s="23"/>
      <c r="I81" s="23"/>
      <c r="J81" s="23"/>
      <c r="K81" s="23"/>
      <c r="L81" s="23"/>
      <c r="M81" s="8">
        <v>180</v>
      </c>
      <c r="N81" s="9">
        <v>31.82</v>
      </c>
    </row>
    <row r="82" spans="1:14" ht="12.95" customHeight="1">
      <c r="A82" s="5">
        <v>0.11</v>
      </c>
      <c r="B82" s="5">
        <v>0</v>
      </c>
      <c r="C82" s="5">
        <v>23.88</v>
      </c>
      <c r="D82" s="5">
        <v>99.1</v>
      </c>
      <c r="E82" s="6" t="s">
        <v>61</v>
      </c>
      <c r="F82" s="23" t="s">
        <v>62</v>
      </c>
      <c r="G82" s="23"/>
      <c r="H82" s="23"/>
      <c r="I82" s="23"/>
      <c r="J82" s="23"/>
      <c r="K82" s="23"/>
      <c r="L82" s="23"/>
      <c r="M82" s="8">
        <v>200</v>
      </c>
      <c r="N82" s="9">
        <v>9.76</v>
      </c>
    </row>
    <row r="83" spans="1:14" ht="12.95" customHeight="1">
      <c r="A83" s="5">
        <v>5.35</v>
      </c>
      <c r="B83" s="5">
        <v>2</v>
      </c>
      <c r="C83" s="5">
        <v>26.75</v>
      </c>
      <c r="D83" s="5">
        <v>142</v>
      </c>
      <c r="E83" s="6" t="s">
        <v>15</v>
      </c>
      <c r="F83" s="23" t="s">
        <v>16</v>
      </c>
      <c r="G83" s="23"/>
      <c r="H83" s="23"/>
      <c r="I83" s="23"/>
      <c r="J83" s="23"/>
      <c r="K83" s="23"/>
      <c r="L83" s="23"/>
      <c r="M83" s="8">
        <v>50</v>
      </c>
      <c r="N83" s="9">
        <v>7.24</v>
      </c>
    </row>
    <row r="84" spans="1:14" ht="12.95" customHeight="1">
      <c r="A84" s="5">
        <v>3.4</v>
      </c>
      <c r="B84" s="5">
        <v>1</v>
      </c>
      <c r="C84" s="5">
        <v>19.399999999999999</v>
      </c>
      <c r="D84" s="11">
        <v>103.6</v>
      </c>
      <c r="E84" s="6" t="s">
        <v>18</v>
      </c>
      <c r="F84" s="23" t="s">
        <v>19</v>
      </c>
      <c r="G84" s="23"/>
      <c r="H84" s="23"/>
      <c r="I84" s="23"/>
      <c r="J84" s="23"/>
      <c r="K84" s="23"/>
      <c r="L84" s="23"/>
      <c r="M84" s="8">
        <v>40</v>
      </c>
      <c r="N84" s="9">
        <v>5.6</v>
      </c>
    </row>
    <row r="85" spans="1:14" ht="12.95" customHeight="1">
      <c r="A85" s="12">
        <f>SUM(A74:A84)</f>
        <v>41.58</v>
      </c>
      <c r="B85" s="12">
        <f>SUM(B74:B84)</f>
        <v>57</v>
      </c>
      <c r="C85" s="13">
        <f>SUM(C74:C84)</f>
        <v>198.34</v>
      </c>
      <c r="D85" s="13">
        <f>SUM(D74:D84)</f>
        <v>1631.1999999999998</v>
      </c>
      <c r="E85" s="7"/>
      <c r="F85" s="24"/>
      <c r="G85" s="24"/>
      <c r="H85" s="24"/>
      <c r="I85" s="24"/>
      <c r="J85" s="24"/>
      <c r="K85" s="24"/>
      <c r="L85" s="24"/>
      <c r="M85" s="14"/>
      <c r="N85" s="15">
        <f>SUM(N74:N84)</f>
        <v>293</v>
      </c>
    </row>
    <row r="86" spans="1:14" ht="15" customHeight="1">
      <c r="A86" s="22" t="s">
        <v>27</v>
      </c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</row>
    <row r="87" spans="1:14" ht="12.95" customHeight="1">
      <c r="A87" s="5">
        <v>1.94</v>
      </c>
      <c r="B87" s="5">
        <v>1.88</v>
      </c>
      <c r="C87" s="5">
        <v>13.95</v>
      </c>
      <c r="D87" s="16">
        <v>164.75</v>
      </c>
      <c r="E87" s="6" t="s">
        <v>58</v>
      </c>
      <c r="F87" s="23" t="s">
        <v>88</v>
      </c>
      <c r="G87" s="23"/>
      <c r="H87" s="23"/>
      <c r="I87" s="23"/>
      <c r="J87" s="23"/>
      <c r="K87" s="23"/>
      <c r="L87" s="23"/>
      <c r="M87" s="8" t="s">
        <v>12</v>
      </c>
      <c r="N87" s="9">
        <v>13.42</v>
      </c>
    </row>
    <row r="88" spans="1:14" ht="12.95" customHeight="1">
      <c r="A88" s="5">
        <v>16.61</v>
      </c>
      <c r="B88" s="5">
        <v>25</v>
      </c>
      <c r="C88" s="5">
        <v>9.6300000000000008</v>
      </c>
      <c r="D88" s="16">
        <v>329.7</v>
      </c>
      <c r="E88" s="6">
        <v>1699.07</v>
      </c>
      <c r="F88" s="23" t="s">
        <v>105</v>
      </c>
      <c r="G88" s="23"/>
      <c r="H88" s="23"/>
      <c r="I88" s="23"/>
      <c r="J88" s="23"/>
      <c r="K88" s="23"/>
      <c r="L88" s="23"/>
      <c r="M88" s="8">
        <v>110</v>
      </c>
      <c r="N88" s="9">
        <v>73.239999999999995</v>
      </c>
    </row>
    <row r="89" spans="1:14" ht="12.95" customHeight="1">
      <c r="A89" s="5">
        <v>3.26</v>
      </c>
      <c r="B89" s="5">
        <v>5</v>
      </c>
      <c r="C89" s="5">
        <v>20.03</v>
      </c>
      <c r="D89" s="16">
        <v>147</v>
      </c>
      <c r="E89" s="6" t="s">
        <v>59</v>
      </c>
      <c r="F89" s="23" t="s">
        <v>60</v>
      </c>
      <c r="G89" s="23"/>
      <c r="H89" s="23"/>
      <c r="I89" s="23"/>
      <c r="J89" s="23"/>
      <c r="K89" s="23"/>
      <c r="L89" s="23"/>
      <c r="M89" s="8" t="s">
        <v>42</v>
      </c>
      <c r="N89" s="9">
        <v>26.57</v>
      </c>
    </row>
    <row r="90" spans="1:14" ht="12.95" customHeight="1">
      <c r="A90" s="10">
        <v>0</v>
      </c>
      <c r="B90" s="10">
        <v>0</v>
      </c>
      <c r="C90" s="5">
        <v>9.9700000000000006</v>
      </c>
      <c r="D90" s="5">
        <v>59.9</v>
      </c>
      <c r="E90" s="6" t="s">
        <v>31</v>
      </c>
      <c r="F90" s="23" t="s">
        <v>89</v>
      </c>
      <c r="G90" s="23"/>
      <c r="H90" s="23"/>
      <c r="I90" s="23"/>
      <c r="J90" s="23"/>
      <c r="K90" s="23"/>
      <c r="L90" s="23"/>
      <c r="M90" s="8" t="s">
        <v>12</v>
      </c>
      <c r="N90" s="9">
        <v>3.07</v>
      </c>
    </row>
    <row r="91" spans="1:14" ht="12.95" customHeight="1">
      <c r="A91" s="5">
        <v>2.14</v>
      </c>
      <c r="B91" s="5">
        <v>0</v>
      </c>
      <c r="C91" s="5">
        <v>10.7</v>
      </c>
      <c r="D91" s="5">
        <v>56.8</v>
      </c>
      <c r="E91" s="6" t="s">
        <v>15</v>
      </c>
      <c r="F91" s="23" t="s">
        <v>16</v>
      </c>
      <c r="G91" s="23"/>
      <c r="H91" s="23"/>
      <c r="I91" s="23"/>
      <c r="J91" s="23"/>
      <c r="K91" s="23"/>
      <c r="L91" s="23"/>
      <c r="M91" s="8">
        <v>20</v>
      </c>
      <c r="N91" s="9">
        <v>2.9</v>
      </c>
    </row>
    <row r="92" spans="1:14" ht="12.95" customHeight="1">
      <c r="A92" s="5">
        <v>1.7</v>
      </c>
      <c r="B92" s="5">
        <v>1</v>
      </c>
      <c r="C92" s="5">
        <v>9.6999999999999993</v>
      </c>
      <c r="D92" s="11">
        <v>53.8</v>
      </c>
      <c r="E92" s="6" t="s">
        <v>18</v>
      </c>
      <c r="F92" s="23" t="s">
        <v>19</v>
      </c>
      <c r="G92" s="23"/>
      <c r="H92" s="23"/>
      <c r="I92" s="23"/>
      <c r="J92" s="23"/>
      <c r="K92" s="23"/>
      <c r="L92" s="23"/>
      <c r="M92" s="8">
        <v>20</v>
      </c>
      <c r="N92" s="9">
        <v>2.8</v>
      </c>
    </row>
    <row r="93" spans="1:14" ht="12.95" customHeight="1">
      <c r="A93" s="12">
        <f>SUM(A87:A92)</f>
        <v>25.650000000000002</v>
      </c>
      <c r="B93" s="12">
        <f>SUM(B87:B92)</f>
        <v>32.879999999999995</v>
      </c>
      <c r="C93" s="12">
        <f>SUM(C87:C92)</f>
        <v>73.98</v>
      </c>
      <c r="D93" s="13">
        <f>SUM(D87:D92)</f>
        <v>811.94999999999993</v>
      </c>
      <c r="E93" s="7"/>
      <c r="F93" s="24"/>
      <c r="G93" s="24"/>
      <c r="H93" s="24"/>
      <c r="I93" s="24"/>
      <c r="J93" s="24"/>
      <c r="K93" s="24"/>
      <c r="L93" s="24"/>
      <c r="M93" s="14"/>
      <c r="N93" s="15">
        <f>SUM(N87:N92)</f>
        <v>121.99999999999999</v>
      </c>
    </row>
    <row r="94" spans="1:14" ht="15" customHeight="1">
      <c r="A94" s="22" t="s">
        <v>29</v>
      </c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</row>
    <row r="95" spans="1:14" ht="12.95" customHeight="1">
      <c r="A95" s="5">
        <v>1.94</v>
      </c>
      <c r="B95" s="5">
        <v>2</v>
      </c>
      <c r="C95" s="5">
        <v>11.95</v>
      </c>
      <c r="D95" s="16">
        <v>90.7</v>
      </c>
      <c r="E95" s="6" t="s">
        <v>58</v>
      </c>
      <c r="F95" s="23" t="s">
        <v>87</v>
      </c>
      <c r="G95" s="23"/>
      <c r="H95" s="23"/>
      <c r="I95" s="23"/>
      <c r="J95" s="23"/>
      <c r="K95" s="23"/>
      <c r="L95" s="23"/>
      <c r="M95" s="8" t="s">
        <v>12</v>
      </c>
      <c r="N95" s="9">
        <v>24.89</v>
      </c>
    </row>
    <row r="96" spans="1:14" ht="12.95" customHeight="1">
      <c r="A96" s="5">
        <v>16.61</v>
      </c>
      <c r="B96" s="5">
        <v>25</v>
      </c>
      <c r="C96" s="5">
        <v>9.6300000000000008</v>
      </c>
      <c r="D96" s="16">
        <v>329.7</v>
      </c>
      <c r="E96" s="6">
        <v>1699.07</v>
      </c>
      <c r="F96" s="23" t="s">
        <v>105</v>
      </c>
      <c r="G96" s="23"/>
      <c r="H96" s="23"/>
      <c r="I96" s="23"/>
      <c r="J96" s="23"/>
      <c r="K96" s="23"/>
      <c r="L96" s="23"/>
      <c r="M96" s="8">
        <v>110</v>
      </c>
      <c r="N96" s="9">
        <v>73.239999999999995</v>
      </c>
    </row>
    <row r="97" spans="1:14" ht="12.95" customHeight="1">
      <c r="A97" s="5">
        <v>3.26</v>
      </c>
      <c r="B97" s="5">
        <v>5</v>
      </c>
      <c r="C97" s="5">
        <v>20.03</v>
      </c>
      <c r="D97" s="16">
        <v>147</v>
      </c>
      <c r="E97" s="6" t="s">
        <v>59</v>
      </c>
      <c r="F97" s="23" t="s">
        <v>60</v>
      </c>
      <c r="G97" s="23"/>
      <c r="H97" s="23"/>
      <c r="I97" s="23"/>
      <c r="J97" s="23"/>
      <c r="K97" s="23"/>
      <c r="L97" s="23"/>
      <c r="M97" s="8" t="s">
        <v>42</v>
      </c>
      <c r="N97" s="9">
        <v>26.57</v>
      </c>
    </row>
    <row r="98" spans="1:14" ht="12.95" customHeight="1">
      <c r="A98" s="5">
        <v>0.11</v>
      </c>
      <c r="B98" s="5">
        <v>0</v>
      </c>
      <c r="C98" s="5">
        <v>23.88</v>
      </c>
      <c r="D98" s="5">
        <v>99.1</v>
      </c>
      <c r="E98" s="6" t="s">
        <v>61</v>
      </c>
      <c r="F98" s="23" t="s">
        <v>62</v>
      </c>
      <c r="G98" s="23"/>
      <c r="H98" s="23"/>
      <c r="I98" s="23"/>
      <c r="J98" s="23"/>
      <c r="K98" s="23"/>
      <c r="L98" s="23"/>
      <c r="M98" s="8" t="s">
        <v>12</v>
      </c>
      <c r="N98" s="9">
        <v>9.76</v>
      </c>
    </row>
    <row r="99" spans="1:14" ht="12.95" customHeight="1">
      <c r="A99" s="5">
        <v>2.4300000000000002</v>
      </c>
      <c r="B99" s="5">
        <v>0</v>
      </c>
      <c r="C99" s="5">
        <v>12.24</v>
      </c>
      <c r="D99" s="5">
        <v>72.599999999999994</v>
      </c>
      <c r="E99" s="6" t="s">
        <v>24</v>
      </c>
      <c r="F99" s="23" t="s">
        <v>25</v>
      </c>
      <c r="G99" s="23"/>
      <c r="H99" s="23"/>
      <c r="I99" s="23"/>
      <c r="J99" s="23"/>
      <c r="K99" s="23"/>
      <c r="L99" s="23"/>
      <c r="M99" s="8" t="s">
        <v>36</v>
      </c>
      <c r="N99" s="9">
        <v>4.34</v>
      </c>
    </row>
    <row r="100" spans="1:14" ht="12.95" customHeight="1">
      <c r="A100" s="5">
        <v>2.5499999999999998</v>
      </c>
      <c r="B100" s="5">
        <v>1</v>
      </c>
      <c r="C100" s="5">
        <v>13.34</v>
      </c>
      <c r="D100" s="5">
        <v>77.7</v>
      </c>
      <c r="E100" s="6" t="s">
        <v>18</v>
      </c>
      <c r="F100" s="23" t="s">
        <v>26</v>
      </c>
      <c r="G100" s="23"/>
      <c r="H100" s="23"/>
      <c r="I100" s="23"/>
      <c r="J100" s="23"/>
      <c r="K100" s="23"/>
      <c r="L100" s="23"/>
      <c r="M100" s="8" t="s">
        <v>36</v>
      </c>
      <c r="N100" s="9">
        <v>4.2</v>
      </c>
    </row>
    <row r="101" spans="1:14" ht="12.95" customHeight="1">
      <c r="A101" s="12">
        <f>SUM(A95:A100)</f>
        <v>26.900000000000002</v>
      </c>
      <c r="B101" s="12">
        <f>SUM(B95:B100)</f>
        <v>33</v>
      </c>
      <c r="C101" s="12">
        <f>SUM(C95:C100)</f>
        <v>91.07</v>
      </c>
      <c r="D101" s="12">
        <f>SUM(D95:D100)</f>
        <v>816.80000000000007</v>
      </c>
      <c r="E101" s="7"/>
      <c r="F101" s="24"/>
      <c r="G101" s="24"/>
      <c r="H101" s="24"/>
      <c r="I101" s="24"/>
      <c r="J101" s="24"/>
      <c r="K101" s="24"/>
      <c r="L101" s="24"/>
      <c r="M101" s="14"/>
      <c r="N101" s="15">
        <f>SUM(N95:N100)</f>
        <v>142.99999999999997</v>
      </c>
    </row>
    <row r="102" spans="1:14" ht="15" customHeight="1">
      <c r="A102" s="22" t="s">
        <v>84</v>
      </c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</row>
    <row r="103" spans="1:14" ht="12.95" customHeight="1">
      <c r="A103" s="5">
        <v>1.94</v>
      </c>
      <c r="B103" s="5">
        <v>1.88</v>
      </c>
      <c r="C103" s="5">
        <v>13.95</v>
      </c>
      <c r="D103" s="16">
        <v>164.75</v>
      </c>
      <c r="E103" s="6" t="s">
        <v>58</v>
      </c>
      <c r="F103" s="23" t="s">
        <v>88</v>
      </c>
      <c r="G103" s="23"/>
      <c r="H103" s="23"/>
      <c r="I103" s="23"/>
      <c r="J103" s="23"/>
      <c r="K103" s="23"/>
      <c r="L103" s="23"/>
      <c r="M103" s="8" t="s">
        <v>12</v>
      </c>
      <c r="N103" s="9">
        <v>13.42</v>
      </c>
    </row>
    <row r="104" spans="1:14" ht="12.95" customHeight="1">
      <c r="A104" s="5">
        <v>16.61</v>
      </c>
      <c r="B104" s="5">
        <v>25</v>
      </c>
      <c r="C104" s="5">
        <v>9.6300000000000008</v>
      </c>
      <c r="D104" s="16">
        <v>329.7</v>
      </c>
      <c r="E104" s="6">
        <v>1699.07</v>
      </c>
      <c r="F104" s="23" t="s">
        <v>105</v>
      </c>
      <c r="G104" s="23"/>
      <c r="H104" s="23"/>
      <c r="I104" s="23"/>
      <c r="J104" s="23"/>
      <c r="K104" s="23"/>
      <c r="L104" s="23"/>
      <c r="M104" s="8">
        <v>110</v>
      </c>
      <c r="N104" s="9">
        <v>73.239999999999995</v>
      </c>
    </row>
    <row r="105" spans="1:14" ht="12.95" customHeight="1">
      <c r="A105" s="5">
        <v>3.26</v>
      </c>
      <c r="B105" s="5">
        <v>5</v>
      </c>
      <c r="C105" s="5">
        <v>20.03</v>
      </c>
      <c r="D105" s="16">
        <v>147</v>
      </c>
      <c r="E105" s="6" t="s">
        <v>59</v>
      </c>
      <c r="F105" s="23" t="s">
        <v>60</v>
      </c>
      <c r="G105" s="23"/>
      <c r="H105" s="23"/>
      <c r="I105" s="23"/>
      <c r="J105" s="23"/>
      <c r="K105" s="23"/>
      <c r="L105" s="23"/>
      <c r="M105" s="8" t="s">
        <v>42</v>
      </c>
      <c r="N105" s="9">
        <v>26.57</v>
      </c>
    </row>
    <row r="106" spans="1:14" ht="12.95" customHeight="1">
      <c r="A106" s="10">
        <v>0</v>
      </c>
      <c r="B106" s="10">
        <v>0</v>
      </c>
      <c r="C106" s="5">
        <v>9.9700000000000006</v>
      </c>
      <c r="D106" s="5">
        <v>59.9</v>
      </c>
      <c r="E106" s="6" t="s">
        <v>31</v>
      </c>
      <c r="F106" s="23" t="s">
        <v>89</v>
      </c>
      <c r="G106" s="23"/>
      <c r="H106" s="23"/>
      <c r="I106" s="23"/>
      <c r="J106" s="23"/>
      <c r="K106" s="23"/>
      <c r="L106" s="23"/>
      <c r="M106" s="8" t="s">
        <v>12</v>
      </c>
      <c r="N106" s="9">
        <v>3.07</v>
      </c>
    </row>
    <row r="107" spans="1:14" ht="12.95" customHeight="1">
      <c r="A107" s="5">
        <v>2.14</v>
      </c>
      <c r="B107" s="5">
        <v>0</v>
      </c>
      <c r="C107" s="5">
        <v>10.7</v>
      </c>
      <c r="D107" s="5">
        <v>56.8</v>
      </c>
      <c r="E107" s="6" t="s">
        <v>15</v>
      </c>
      <c r="F107" s="23" t="s">
        <v>16</v>
      </c>
      <c r="G107" s="23"/>
      <c r="H107" s="23"/>
      <c r="I107" s="23"/>
      <c r="J107" s="23"/>
      <c r="K107" s="23"/>
      <c r="L107" s="23"/>
      <c r="M107" s="8">
        <v>20</v>
      </c>
      <c r="N107" s="9">
        <v>2.9</v>
      </c>
    </row>
    <row r="108" spans="1:14" ht="12.95" customHeight="1">
      <c r="A108" s="5">
        <v>1.7</v>
      </c>
      <c r="B108" s="5">
        <v>1</v>
      </c>
      <c r="C108" s="5">
        <v>9.6999999999999993</v>
      </c>
      <c r="D108" s="11">
        <v>53.8</v>
      </c>
      <c r="E108" s="6" t="s">
        <v>18</v>
      </c>
      <c r="F108" s="23" t="s">
        <v>19</v>
      </c>
      <c r="G108" s="23"/>
      <c r="H108" s="23"/>
      <c r="I108" s="23"/>
      <c r="J108" s="23"/>
      <c r="K108" s="23"/>
      <c r="L108" s="23"/>
      <c r="M108" s="8">
        <v>20</v>
      </c>
      <c r="N108" s="9">
        <v>2.8</v>
      </c>
    </row>
    <row r="109" spans="1:14" ht="12.95" customHeight="1">
      <c r="A109" s="12">
        <f>SUM(A103:A108)</f>
        <v>25.650000000000002</v>
      </c>
      <c r="B109" s="12">
        <f>SUM(B103:B108)</f>
        <v>32.879999999999995</v>
      </c>
      <c r="C109" s="12">
        <f>SUM(C103:C108)</f>
        <v>73.98</v>
      </c>
      <c r="D109" s="13">
        <f>SUM(D103:D108)</f>
        <v>811.94999999999993</v>
      </c>
      <c r="E109" s="7"/>
      <c r="F109" s="24"/>
      <c r="G109" s="24"/>
      <c r="H109" s="24"/>
      <c r="I109" s="24"/>
      <c r="J109" s="24"/>
      <c r="K109" s="24"/>
      <c r="L109" s="24"/>
      <c r="M109" s="14"/>
      <c r="N109" s="15">
        <f>SUM(N103:N108)</f>
        <v>121.99999999999999</v>
      </c>
    </row>
    <row r="110" spans="1:14" ht="15" customHeight="1">
      <c r="A110" s="3" t="s">
        <v>30</v>
      </c>
    </row>
    <row r="111" spans="1:14" ht="12.95" customHeight="1">
      <c r="A111" s="25"/>
      <c r="B111" s="25"/>
    </row>
    <row r="112" spans="1:14" s="1" customFormat="1" ht="11.1" customHeight="1"/>
    <row r="113" spans="1:14" s="1" customFormat="1" ht="66" customHeight="1">
      <c r="N113" s="2" t="s">
        <v>0</v>
      </c>
    </row>
    <row r="114" spans="1:14" ht="12.95" customHeight="1">
      <c r="A114" s="3" t="s">
        <v>1</v>
      </c>
      <c r="N114" s="2" t="s">
        <v>76</v>
      </c>
    </row>
    <row r="115" spans="1:14" ht="12.95" customHeight="1">
      <c r="A115" s="3" t="s">
        <v>2</v>
      </c>
      <c r="N115" s="2" t="s">
        <v>77</v>
      </c>
    </row>
    <row r="116" spans="1:14" s="1" customFormat="1" ht="15.95" customHeight="1">
      <c r="A116" s="25"/>
      <c r="B116" s="25"/>
      <c r="N116" s="2" t="s">
        <v>78</v>
      </c>
    </row>
    <row r="117" spans="1:14" s="1" customFormat="1" ht="30.95" customHeight="1"/>
    <row r="118" spans="1:14" ht="12.95" customHeight="1">
      <c r="A118" s="26" t="s">
        <v>102</v>
      </c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</row>
    <row r="119" spans="1:14" ht="12.95" customHeight="1">
      <c r="A119" s="4" t="s">
        <v>3</v>
      </c>
      <c r="B119" s="4" t="s">
        <v>4</v>
      </c>
      <c r="C119" s="4" t="s">
        <v>5</v>
      </c>
      <c r="D119" s="4" t="s">
        <v>6</v>
      </c>
      <c r="E119" s="4" t="s">
        <v>7</v>
      </c>
      <c r="F119" s="27" t="s">
        <v>8</v>
      </c>
      <c r="G119" s="27"/>
      <c r="H119" s="27"/>
      <c r="I119" s="27"/>
      <c r="J119" s="27"/>
      <c r="K119" s="27"/>
      <c r="L119" s="27"/>
      <c r="M119" s="4" t="s">
        <v>9</v>
      </c>
      <c r="N119" s="4" t="s">
        <v>10</v>
      </c>
    </row>
    <row r="120" spans="1:14" ht="15" customHeight="1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</row>
    <row r="121" spans="1:14" ht="15" customHeight="1">
      <c r="A121" s="22" t="s">
        <v>11</v>
      </c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</row>
    <row r="122" spans="1:14" ht="12.95" customHeight="1">
      <c r="A122" s="5">
        <v>7.51</v>
      </c>
      <c r="B122" s="5">
        <v>9</v>
      </c>
      <c r="C122" s="5">
        <v>25.51</v>
      </c>
      <c r="D122" s="5">
        <v>266.191013</v>
      </c>
      <c r="E122" s="6">
        <v>1013</v>
      </c>
      <c r="F122" s="23" t="s">
        <v>96</v>
      </c>
      <c r="G122" s="23"/>
      <c r="H122" s="23"/>
      <c r="I122" s="23"/>
      <c r="J122" s="23"/>
      <c r="K122" s="23"/>
      <c r="L122" s="23"/>
      <c r="M122" s="8">
        <v>200</v>
      </c>
      <c r="N122" s="9">
        <v>36.369999999999997</v>
      </c>
    </row>
    <row r="123" spans="1:14" ht="12.95" customHeight="1">
      <c r="A123" s="5">
        <v>2.69</v>
      </c>
      <c r="B123" s="5">
        <v>3</v>
      </c>
      <c r="C123" s="10">
        <v>0</v>
      </c>
      <c r="D123" s="5">
        <v>36.299999999999997</v>
      </c>
      <c r="E123" s="6" t="s">
        <v>32</v>
      </c>
      <c r="F123" s="23" t="s">
        <v>33</v>
      </c>
      <c r="G123" s="23"/>
      <c r="H123" s="23"/>
      <c r="I123" s="23"/>
      <c r="J123" s="23"/>
      <c r="K123" s="23"/>
      <c r="L123" s="23"/>
      <c r="M123" s="8">
        <v>10</v>
      </c>
      <c r="N123" s="9">
        <v>10.56</v>
      </c>
    </row>
    <row r="124" spans="1:14" ht="12.95" customHeight="1">
      <c r="A124" s="5">
        <v>8.2200000000000006</v>
      </c>
      <c r="B124" s="5">
        <v>7</v>
      </c>
      <c r="C124" s="5">
        <v>9.5399999999999991</v>
      </c>
      <c r="D124" s="5">
        <v>148.9</v>
      </c>
      <c r="E124" s="6">
        <v>806.44</v>
      </c>
      <c r="F124" s="23" t="s">
        <v>107</v>
      </c>
      <c r="G124" s="23"/>
      <c r="H124" s="23"/>
      <c r="I124" s="23"/>
      <c r="J124" s="23"/>
      <c r="K124" s="23"/>
      <c r="L124" s="23"/>
      <c r="M124" s="8">
        <v>60</v>
      </c>
      <c r="N124" s="9">
        <v>45.92</v>
      </c>
    </row>
    <row r="125" spans="1:14" ht="12.95" customHeight="1">
      <c r="A125" s="10">
        <v>0</v>
      </c>
      <c r="B125" s="10">
        <v>0</v>
      </c>
      <c r="C125" s="5">
        <v>10.97</v>
      </c>
      <c r="D125" s="5">
        <v>59.9</v>
      </c>
      <c r="E125" s="6" t="s">
        <v>31</v>
      </c>
      <c r="F125" s="23" t="s">
        <v>80</v>
      </c>
      <c r="G125" s="23"/>
      <c r="H125" s="23"/>
      <c r="I125" s="23"/>
      <c r="J125" s="23"/>
      <c r="K125" s="23"/>
      <c r="L125" s="23"/>
      <c r="M125" s="8">
        <v>200</v>
      </c>
      <c r="N125" s="9">
        <v>3.07</v>
      </c>
    </row>
    <row r="126" spans="1:14" ht="12.95" customHeight="1">
      <c r="A126" s="5">
        <v>1.5</v>
      </c>
      <c r="B126" s="5">
        <v>1</v>
      </c>
      <c r="C126" s="5">
        <v>12.5</v>
      </c>
      <c r="D126" s="5">
        <v>78.2</v>
      </c>
      <c r="E126" s="6" t="s">
        <v>34</v>
      </c>
      <c r="F126" s="23" t="s">
        <v>35</v>
      </c>
      <c r="G126" s="23"/>
      <c r="H126" s="23"/>
      <c r="I126" s="23"/>
      <c r="J126" s="23"/>
      <c r="K126" s="23"/>
      <c r="L126" s="23"/>
      <c r="M126" s="8">
        <v>30</v>
      </c>
      <c r="N126" s="9">
        <v>6.08</v>
      </c>
    </row>
    <row r="127" spans="1:14" ht="12.95" customHeight="1">
      <c r="A127" s="12">
        <f>SUM(A122:A126)</f>
        <v>19.920000000000002</v>
      </c>
      <c r="B127" s="12">
        <f>SUM(B122:B126)</f>
        <v>20</v>
      </c>
      <c r="C127" s="12">
        <f>SUM(C122:C126)</f>
        <v>58.519999999999996</v>
      </c>
      <c r="D127" s="12">
        <f>SUM(D122:D126)</f>
        <v>589.49101300000007</v>
      </c>
      <c r="E127" s="7"/>
      <c r="F127" s="24"/>
      <c r="G127" s="24"/>
      <c r="H127" s="24"/>
      <c r="I127" s="24"/>
      <c r="J127" s="24"/>
      <c r="K127" s="24"/>
      <c r="L127" s="24"/>
      <c r="M127" s="14"/>
      <c r="N127" s="15">
        <f>SUM(N122:N126)</f>
        <v>101.99999999999999</v>
      </c>
    </row>
    <row r="128" spans="1:14" ht="15" customHeight="1">
      <c r="A128" s="22" t="s">
        <v>20</v>
      </c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</row>
    <row r="129" spans="1:14" ht="12.95" customHeight="1">
      <c r="A129" s="5">
        <v>7.51</v>
      </c>
      <c r="B129" s="5">
        <v>9</v>
      </c>
      <c r="C129" s="5">
        <v>3.53</v>
      </c>
      <c r="D129" s="5">
        <v>250.3</v>
      </c>
      <c r="E129" s="6">
        <v>1013</v>
      </c>
      <c r="F129" s="23" t="s">
        <v>96</v>
      </c>
      <c r="G129" s="23"/>
      <c r="H129" s="23"/>
      <c r="I129" s="23"/>
      <c r="J129" s="23"/>
      <c r="K129" s="23"/>
      <c r="L129" s="23"/>
      <c r="M129" s="8">
        <v>250</v>
      </c>
      <c r="N129" s="9">
        <v>47.8</v>
      </c>
    </row>
    <row r="130" spans="1:14" ht="12.95" customHeight="1">
      <c r="A130" s="5">
        <v>5.38</v>
      </c>
      <c r="B130" s="5">
        <v>6</v>
      </c>
      <c r="C130" s="10">
        <v>0</v>
      </c>
      <c r="D130" s="5">
        <v>72.599999999999994</v>
      </c>
      <c r="E130" s="6" t="s">
        <v>32</v>
      </c>
      <c r="F130" s="23" t="s">
        <v>33</v>
      </c>
      <c r="G130" s="23"/>
      <c r="H130" s="23"/>
      <c r="I130" s="23"/>
      <c r="J130" s="23"/>
      <c r="K130" s="23"/>
      <c r="L130" s="23"/>
      <c r="M130" s="8">
        <v>20</v>
      </c>
      <c r="N130" s="9">
        <v>19.13</v>
      </c>
    </row>
    <row r="131" spans="1:14" ht="12.95" customHeight="1">
      <c r="A131" s="5">
        <v>8.2200000000000006</v>
      </c>
      <c r="B131" s="5">
        <v>7</v>
      </c>
      <c r="C131" s="5">
        <v>9.5399999999999991</v>
      </c>
      <c r="D131" s="5">
        <v>148.9</v>
      </c>
      <c r="E131" s="6">
        <v>806.44</v>
      </c>
      <c r="F131" s="23" t="s">
        <v>107</v>
      </c>
      <c r="G131" s="23"/>
      <c r="H131" s="23"/>
      <c r="I131" s="23"/>
      <c r="J131" s="23"/>
      <c r="K131" s="23"/>
      <c r="L131" s="23"/>
      <c r="M131" s="8">
        <v>60</v>
      </c>
      <c r="N131" s="9">
        <v>45.92</v>
      </c>
    </row>
    <row r="132" spans="1:14" ht="12.95" customHeight="1">
      <c r="A132" s="10">
        <v>0</v>
      </c>
      <c r="B132" s="10">
        <v>0</v>
      </c>
      <c r="C132" s="5">
        <v>10.97</v>
      </c>
      <c r="D132" s="5">
        <v>59.9</v>
      </c>
      <c r="E132" s="6" t="s">
        <v>31</v>
      </c>
      <c r="F132" s="23" t="s">
        <v>80</v>
      </c>
      <c r="G132" s="23"/>
      <c r="H132" s="23"/>
      <c r="I132" s="23"/>
      <c r="J132" s="23"/>
      <c r="K132" s="23"/>
      <c r="L132" s="23"/>
      <c r="M132" s="8">
        <v>200</v>
      </c>
      <c r="N132" s="9">
        <v>3.07</v>
      </c>
    </row>
    <row r="133" spans="1:14" ht="12.95" customHeight="1">
      <c r="A133" s="5">
        <v>1.5</v>
      </c>
      <c r="B133" s="5">
        <v>1</v>
      </c>
      <c r="C133" s="5">
        <v>12.5</v>
      </c>
      <c r="D133" s="5">
        <v>78.2</v>
      </c>
      <c r="E133" s="6" t="s">
        <v>34</v>
      </c>
      <c r="F133" s="23" t="s">
        <v>35</v>
      </c>
      <c r="G133" s="23"/>
      <c r="H133" s="23"/>
      <c r="I133" s="23"/>
      <c r="J133" s="23"/>
      <c r="K133" s="23"/>
      <c r="L133" s="23"/>
      <c r="M133" s="8">
        <v>30</v>
      </c>
      <c r="N133" s="9">
        <v>6.08</v>
      </c>
    </row>
    <row r="134" spans="1:14" ht="12.95" customHeight="1">
      <c r="A134" s="5">
        <v>1.9</v>
      </c>
      <c r="B134" s="5">
        <v>6</v>
      </c>
      <c r="C134" s="5">
        <v>9.14</v>
      </c>
      <c r="D134" s="5">
        <v>295.5</v>
      </c>
      <c r="E134" s="6">
        <v>124</v>
      </c>
      <c r="F134" s="23" t="s">
        <v>98</v>
      </c>
      <c r="G134" s="23"/>
      <c r="H134" s="23"/>
      <c r="I134" s="23"/>
      <c r="J134" s="23"/>
      <c r="K134" s="23"/>
      <c r="L134" s="23"/>
      <c r="M134" s="8" t="s">
        <v>21</v>
      </c>
      <c r="N134" s="9">
        <v>43.12</v>
      </c>
    </row>
    <row r="135" spans="1:14" ht="12.95" customHeight="1">
      <c r="A135" s="5">
        <v>15.33</v>
      </c>
      <c r="B135" s="5">
        <v>6.4</v>
      </c>
      <c r="C135" s="5">
        <v>3.31</v>
      </c>
      <c r="D135" s="5">
        <v>187.5</v>
      </c>
      <c r="E135" s="6" t="s">
        <v>63</v>
      </c>
      <c r="F135" s="23" t="s">
        <v>82</v>
      </c>
      <c r="G135" s="23"/>
      <c r="H135" s="23"/>
      <c r="I135" s="23"/>
      <c r="J135" s="23"/>
      <c r="K135" s="23"/>
      <c r="L135" s="23"/>
      <c r="M135" s="8" t="s">
        <v>44</v>
      </c>
      <c r="N135" s="9">
        <v>81.540000000000006</v>
      </c>
    </row>
    <row r="136" spans="1:14" ht="12.95" customHeight="1">
      <c r="A136" s="5">
        <v>6.22</v>
      </c>
      <c r="B136" s="5">
        <v>11</v>
      </c>
      <c r="C136" s="5">
        <v>35.96</v>
      </c>
      <c r="D136" s="5">
        <v>301.2</v>
      </c>
      <c r="E136" s="6" t="s">
        <v>64</v>
      </c>
      <c r="F136" s="23" t="s">
        <v>90</v>
      </c>
      <c r="G136" s="23"/>
      <c r="H136" s="23"/>
      <c r="I136" s="23"/>
      <c r="J136" s="23"/>
      <c r="K136" s="23"/>
      <c r="L136" s="23"/>
      <c r="M136" s="8" t="s">
        <v>39</v>
      </c>
      <c r="N136" s="9">
        <v>24.82</v>
      </c>
    </row>
    <row r="137" spans="1:14" ht="12.95" customHeight="1">
      <c r="A137" s="5">
        <v>0.24</v>
      </c>
      <c r="B137" s="5"/>
      <c r="C137" s="5">
        <v>27.7</v>
      </c>
      <c r="D137" s="5">
        <v>114.3</v>
      </c>
      <c r="E137" s="6" t="s">
        <v>22</v>
      </c>
      <c r="F137" s="23" t="s">
        <v>23</v>
      </c>
      <c r="G137" s="23"/>
      <c r="H137" s="23"/>
      <c r="I137" s="23"/>
      <c r="J137" s="23"/>
      <c r="K137" s="23"/>
      <c r="L137" s="23"/>
      <c r="M137" s="8" t="s">
        <v>12</v>
      </c>
      <c r="N137" s="9">
        <v>10.78</v>
      </c>
    </row>
    <row r="138" spans="1:14" ht="12.95" customHeight="1">
      <c r="A138" s="5">
        <v>5.35</v>
      </c>
      <c r="B138" s="5">
        <v>2.25</v>
      </c>
      <c r="C138" s="5">
        <v>26.75</v>
      </c>
      <c r="D138" s="5">
        <v>142</v>
      </c>
      <c r="E138" s="6" t="s">
        <v>15</v>
      </c>
      <c r="F138" s="23" t="s">
        <v>16</v>
      </c>
      <c r="G138" s="23"/>
      <c r="H138" s="23"/>
      <c r="I138" s="23"/>
      <c r="J138" s="23"/>
      <c r="K138" s="23"/>
      <c r="L138" s="23"/>
      <c r="M138" s="8" t="s">
        <v>14</v>
      </c>
      <c r="N138" s="9">
        <v>7.24</v>
      </c>
    </row>
    <row r="139" spans="1:14" ht="12.95" customHeight="1">
      <c r="A139" s="5">
        <v>2.13</v>
      </c>
      <c r="B139" s="5">
        <v>1</v>
      </c>
      <c r="C139" s="5">
        <v>12.13</v>
      </c>
      <c r="D139" s="11">
        <v>67.3</v>
      </c>
      <c r="E139" s="6" t="s">
        <v>18</v>
      </c>
      <c r="F139" s="23" t="s">
        <v>19</v>
      </c>
      <c r="G139" s="23"/>
      <c r="H139" s="23"/>
      <c r="I139" s="23"/>
      <c r="J139" s="23"/>
      <c r="K139" s="23"/>
      <c r="L139" s="23"/>
      <c r="M139" s="8" t="s">
        <v>17</v>
      </c>
      <c r="N139" s="9">
        <v>3.5</v>
      </c>
    </row>
    <row r="140" spans="1:14" ht="13.5" customHeight="1">
      <c r="A140" s="12">
        <f>SUM(A129:A139)</f>
        <v>53.78</v>
      </c>
      <c r="B140" s="12">
        <f>SUM(B129:B139)</f>
        <v>49.65</v>
      </c>
      <c r="C140" s="12">
        <f>SUM(C129:C139)</f>
        <v>151.53</v>
      </c>
      <c r="D140" s="13">
        <f>SUM(D129:D139)</f>
        <v>1717.7</v>
      </c>
      <c r="E140" s="7"/>
      <c r="F140" s="24"/>
      <c r="G140" s="24"/>
      <c r="H140" s="24"/>
      <c r="I140" s="24"/>
      <c r="J140" s="24"/>
      <c r="K140" s="24"/>
      <c r="L140" s="24"/>
      <c r="M140" s="14"/>
      <c r="N140" s="15">
        <f>SUM(N129:N139)</f>
        <v>292.99999999999994</v>
      </c>
    </row>
    <row r="141" spans="1:14" ht="15" customHeight="1">
      <c r="A141" s="22" t="s">
        <v>27</v>
      </c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</row>
    <row r="142" spans="1:14" ht="12.95" customHeight="1">
      <c r="A142" s="5">
        <v>1.52</v>
      </c>
      <c r="B142" s="5">
        <v>4.99</v>
      </c>
      <c r="C142" s="5">
        <v>7.36</v>
      </c>
      <c r="D142" s="5">
        <v>109.68</v>
      </c>
      <c r="E142" s="6" t="s">
        <v>65</v>
      </c>
      <c r="F142" s="23" t="s">
        <v>91</v>
      </c>
      <c r="G142" s="23"/>
      <c r="H142" s="23"/>
      <c r="I142" s="23"/>
      <c r="J142" s="23"/>
      <c r="K142" s="23"/>
      <c r="L142" s="23"/>
      <c r="M142" s="8" t="s">
        <v>12</v>
      </c>
      <c r="N142" s="9">
        <v>18.78</v>
      </c>
    </row>
    <row r="143" spans="1:14" ht="12.95" customHeight="1">
      <c r="A143" s="5">
        <v>15.33</v>
      </c>
      <c r="B143" s="5">
        <v>6.4</v>
      </c>
      <c r="C143" s="5">
        <v>3.31</v>
      </c>
      <c r="D143" s="5">
        <v>187.5</v>
      </c>
      <c r="E143" s="6" t="s">
        <v>63</v>
      </c>
      <c r="F143" s="23" t="s">
        <v>82</v>
      </c>
      <c r="G143" s="23"/>
      <c r="H143" s="23"/>
      <c r="I143" s="23"/>
      <c r="J143" s="23"/>
      <c r="K143" s="23"/>
      <c r="L143" s="23"/>
      <c r="M143" s="8" t="s">
        <v>44</v>
      </c>
      <c r="N143" s="9">
        <v>81.540000000000006</v>
      </c>
    </row>
    <row r="144" spans="1:14" ht="12.95" customHeight="1">
      <c r="A144" s="5">
        <v>6.34</v>
      </c>
      <c r="B144" s="5">
        <v>4</v>
      </c>
      <c r="C144" s="5">
        <v>27.87</v>
      </c>
      <c r="D144" s="5">
        <v>218.5</v>
      </c>
      <c r="E144" s="6" t="s">
        <v>37</v>
      </c>
      <c r="F144" s="23" t="s">
        <v>38</v>
      </c>
      <c r="G144" s="23"/>
      <c r="H144" s="23"/>
      <c r="I144" s="23"/>
      <c r="J144" s="23"/>
      <c r="K144" s="23"/>
      <c r="L144" s="23"/>
      <c r="M144" s="8" t="s">
        <v>42</v>
      </c>
      <c r="N144" s="9">
        <v>11.49</v>
      </c>
    </row>
    <row r="145" spans="1:14" ht="12.95" customHeight="1">
      <c r="A145" s="10">
        <v>0</v>
      </c>
      <c r="B145" s="10">
        <v>0</v>
      </c>
      <c r="C145" s="5">
        <v>10.97</v>
      </c>
      <c r="D145" s="5">
        <v>59.85</v>
      </c>
      <c r="E145" s="6" t="s">
        <v>31</v>
      </c>
      <c r="F145" s="23" t="s">
        <v>80</v>
      </c>
      <c r="G145" s="23"/>
      <c r="H145" s="23"/>
      <c r="I145" s="23"/>
      <c r="J145" s="23"/>
      <c r="K145" s="23"/>
      <c r="L145" s="23"/>
      <c r="M145" s="8" t="s">
        <v>12</v>
      </c>
      <c r="N145" s="9">
        <v>3.07</v>
      </c>
    </row>
    <row r="146" spans="1:14" ht="12.95" customHeight="1">
      <c r="A146" s="5">
        <v>2.68</v>
      </c>
      <c r="B146" s="5">
        <v>1.1299999999999999</v>
      </c>
      <c r="C146" s="5">
        <v>13.38</v>
      </c>
      <c r="D146" s="5">
        <v>71</v>
      </c>
      <c r="E146" s="6" t="s">
        <v>15</v>
      </c>
      <c r="F146" s="23" t="s">
        <v>16</v>
      </c>
      <c r="G146" s="23"/>
      <c r="H146" s="23"/>
      <c r="I146" s="23"/>
      <c r="J146" s="23"/>
      <c r="K146" s="23"/>
      <c r="L146" s="23"/>
      <c r="M146" s="8" t="s">
        <v>17</v>
      </c>
      <c r="N146" s="9">
        <v>3.62</v>
      </c>
    </row>
    <row r="147" spans="1:14" ht="12.95" customHeight="1">
      <c r="A147" s="5">
        <v>2.13</v>
      </c>
      <c r="B147" s="5">
        <v>1</v>
      </c>
      <c r="C147" s="5">
        <v>13.34</v>
      </c>
      <c r="D147" s="11">
        <v>67.3</v>
      </c>
      <c r="E147" s="6" t="s">
        <v>18</v>
      </c>
      <c r="F147" s="23" t="s">
        <v>19</v>
      </c>
      <c r="G147" s="23"/>
      <c r="H147" s="23"/>
      <c r="I147" s="23"/>
      <c r="J147" s="23"/>
      <c r="K147" s="23"/>
      <c r="L147" s="23"/>
      <c r="M147" s="8" t="s">
        <v>17</v>
      </c>
      <c r="N147" s="9">
        <v>3.5</v>
      </c>
    </row>
    <row r="148" spans="1:14" ht="12.95" customHeight="1">
      <c r="A148" s="12">
        <f>SUM(A142:A147)</f>
        <v>28</v>
      </c>
      <c r="B148" s="12">
        <f>SUM(B142:B147)</f>
        <v>17.52</v>
      </c>
      <c r="C148" s="12">
        <f>SUM(C142:C147)</f>
        <v>76.23</v>
      </c>
      <c r="D148" s="13">
        <f>SUM(D142:D147)</f>
        <v>713.83</v>
      </c>
      <c r="E148" s="7"/>
      <c r="F148" s="24"/>
      <c r="G148" s="24"/>
      <c r="H148" s="24"/>
      <c r="I148" s="24"/>
      <c r="J148" s="24"/>
      <c r="K148" s="24"/>
      <c r="L148" s="24"/>
      <c r="M148" s="14"/>
      <c r="N148" s="15">
        <f>SUM(N142:N147)</f>
        <v>122</v>
      </c>
    </row>
    <row r="149" spans="1:14" ht="15" customHeight="1">
      <c r="A149" s="22" t="s">
        <v>29</v>
      </c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</row>
    <row r="150" spans="1:14" ht="12.95" customHeight="1">
      <c r="A150" s="5">
        <v>1.52</v>
      </c>
      <c r="B150" s="5">
        <v>7</v>
      </c>
      <c r="C150" s="5">
        <v>7.31</v>
      </c>
      <c r="D150" s="5">
        <v>143.69999999999999</v>
      </c>
      <c r="E150" s="6">
        <v>124</v>
      </c>
      <c r="F150" s="23" t="s">
        <v>99</v>
      </c>
      <c r="G150" s="23"/>
      <c r="H150" s="23"/>
      <c r="I150" s="23"/>
      <c r="J150" s="23"/>
      <c r="K150" s="23"/>
      <c r="L150" s="23"/>
      <c r="M150" s="8" t="s">
        <v>12</v>
      </c>
      <c r="N150" s="9">
        <v>31.35</v>
      </c>
    </row>
    <row r="151" spans="1:14" ht="12.95" customHeight="1">
      <c r="A151" s="5">
        <v>15.33</v>
      </c>
      <c r="B151" s="5">
        <v>6.4</v>
      </c>
      <c r="C151" s="5">
        <v>3.31</v>
      </c>
      <c r="D151" s="5">
        <v>187.5</v>
      </c>
      <c r="E151" s="6" t="s">
        <v>63</v>
      </c>
      <c r="F151" s="23" t="s">
        <v>82</v>
      </c>
      <c r="G151" s="23"/>
      <c r="H151" s="23"/>
      <c r="I151" s="23"/>
      <c r="J151" s="23"/>
      <c r="K151" s="23"/>
      <c r="L151" s="23"/>
      <c r="M151" s="8" t="s">
        <v>44</v>
      </c>
      <c r="N151" s="9">
        <v>81.540000000000006</v>
      </c>
    </row>
    <row r="152" spans="1:14" ht="12.95" customHeight="1">
      <c r="A152" s="5">
        <v>6.34</v>
      </c>
      <c r="B152" s="5">
        <v>4</v>
      </c>
      <c r="C152" s="5">
        <v>27.87</v>
      </c>
      <c r="D152" s="5">
        <v>218.5</v>
      </c>
      <c r="E152" s="6" t="s">
        <v>37</v>
      </c>
      <c r="F152" s="23" t="s">
        <v>38</v>
      </c>
      <c r="G152" s="23"/>
      <c r="H152" s="23"/>
      <c r="I152" s="23"/>
      <c r="J152" s="23"/>
      <c r="K152" s="23"/>
      <c r="L152" s="23"/>
      <c r="M152" s="8" t="s">
        <v>42</v>
      </c>
      <c r="N152" s="9">
        <v>11.49</v>
      </c>
    </row>
    <row r="153" spans="1:14" ht="12.95" customHeight="1">
      <c r="A153" s="5">
        <v>0.24</v>
      </c>
      <c r="B153" s="5">
        <v>0</v>
      </c>
      <c r="C153" s="5">
        <v>27.7</v>
      </c>
      <c r="D153" s="5">
        <v>114.3</v>
      </c>
      <c r="E153" s="6" t="s">
        <v>22</v>
      </c>
      <c r="F153" s="23" t="s">
        <v>23</v>
      </c>
      <c r="G153" s="23"/>
      <c r="H153" s="23"/>
      <c r="I153" s="23"/>
      <c r="J153" s="23"/>
      <c r="K153" s="23"/>
      <c r="L153" s="23"/>
      <c r="M153" s="8" t="s">
        <v>12</v>
      </c>
      <c r="N153" s="9">
        <v>10.78</v>
      </c>
    </row>
    <row r="154" spans="1:14" ht="12.95" customHeight="1">
      <c r="A154" s="5">
        <v>2.4300000000000002</v>
      </c>
      <c r="B154" s="5">
        <v>1</v>
      </c>
      <c r="C154" s="5">
        <v>12.24</v>
      </c>
      <c r="D154" s="5">
        <v>85.2</v>
      </c>
      <c r="E154" s="6" t="s">
        <v>15</v>
      </c>
      <c r="F154" s="23" t="s">
        <v>16</v>
      </c>
      <c r="G154" s="23"/>
      <c r="H154" s="23"/>
      <c r="I154" s="23"/>
      <c r="J154" s="23"/>
      <c r="K154" s="23"/>
      <c r="L154" s="23"/>
      <c r="M154" s="8" t="s">
        <v>36</v>
      </c>
      <c r="N154" s="9">
        <v>4.34</v>
      </c>
    </row>
    <row r="155" spans="1:14" ht="12.95" customHeight="1">
      <c r="A155" s="5">
        <v>2.13</v>
      </c>
      <c r="B155" s="5">
        <v>1</v>
      </c>
      <c r="C155" s="5">
        <v>13.34</v>
      </c>
      <c r="D155" s="11">
        <v>67.3</v>
      </c>
      <c r="E155" s="6" t="s">
        <v>18</v>
      </c>
      <c r="F155" s="23" t="s">
        <v>19</v>
      </c>
      <c r="G155" s="23"/>
      <c r="H155" s="23"/>
      <c r="I155" s="23"/>
      <c r="J155" s="23"/>
      <c r="K155" s="23"/>
      <c r="L155" s="23"/>
      <c r="M155" s="8" t="s">
        <v>17</v>
      </c>
      <c r="N155" s="9">
        <v>3.5</v>
      </c>
    </row>
    <row r="156" spans="1:14" ht="12.95" customHeight="1">
      <c r="A156" s="12">
        <f>SUM(A150:A155)</f>
        <v>27.99</v>
      </c>
      <c r="B156" s="12">
        <f>SUM(B150:B155)</f>
        <v>19.399999999999999</v>
      </c>
      <c r="C156" s="12">
        <f>SUM(C150:C155)</f>
        <v>91.77</v>
      </c>
      <c r="D156" s="13">
        <f>SUM(D150:D155)</f>
        <v>816.5</v>
      </c>
      <c r="E156" s="7"/>
      <c r="F156" s="24"/>
      <c r="G156" s="24"/>
      <c r="H156" s="24"/>
      <c r="I156" s="24"/>
      <c r="J156" s="24"/>
      <c r="K156" s="24"/>
      <c r="L156" s="24"/>
      <c r="M156" s="14"/>
      <c r="N156" s="15">
        <f>SUM(N150:N155)</f>
        <v>143</v>
      </c>
    </row>
    <row r="157" spans="1:14" ht="15" customHeight="1">
      <c r="A157" s="22" t="s">
        <v>84</v>
      </c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</row>
    <row r="158" spans="1:14" ht="12.95" customHeight="1">
      <c r="A158" s="5">
        <v>1.52</v>
      </c>
      <c r="B158" s="5">
        <v>4.99</v>
      </c>
      <c r="C158" s="5">
        <v>7.36</v>
      </c>
      <c r="D158" s="5">
        <v>109.68</v>
      </c>
      <c r="E158" s="6" t="s">
        <v>65</v>
      </c>
      <c r="F158" s="23" t="s">
        <v>91</v>
      </c>
      <c r="G158" s="23"/>
      <c r="H158" s="23"/>
      <c r="I158" s="23"/>
      <c r="J158" s="23"/>
      <c r="K158" s="23"/>
      <c r="L158" s="23"/>
      <c r="M158" s="8" t="s">
        <v>12</v>
      </c>
      <c r="N158" s="9">
        <v>18.78</v>
      </c>
    </row>
    <row r="159" spans="1:14" ht="12.95" customHeight="1">
      <c r="A159" s="5">
        <v>15.33</v>
      </c>
      <c r="B159" s="5">
        <v>6.4</v>
      </c>
      <c r="C159" s="5">
        <v>3.31</v>
      </c>
      <c r="D159" s="5">
        <v>187.5</v>
      </c>
      <c r="E159" s="6" t="s">
        <v>63</v>
      </c>
      <c r="F159" s="23" t="s">
        <v>82</v>
      </c>
      <c r="G159" s="23"/>
      <c r="H159" s="23"/>
      <c r="I159" s="23"/>
      <c r="J159" s="23"/>
      <c r="K159" s="23"/>
      <c r="L159" s="23"/>
      <c r="M159" s="8" t="s">
        <v>44</v>
      </c>
      <c r="N159" s="9">
        <v>81.540000000000006</v>
      </c>
    </row>
    <row r="160" spans="1:14" ht="12.95" customHeight="1">
      <c r="A160" s="5">
        <v>6.34</v>
      </c>
      <c r="B160" s="5">
        <v>4</v>
      </c>
      <c r="C160" s="5">
        <v>27.87</v>
      </c>
      <c r="D160" s="5">
        <v>218.5</v>
      </c>
      <c r="E160" s="6" t="s">
        <v>37</v>
      </c>
      <c r="F160" s="23" t="s">
        <v>38</v>
      </c>
      <c r="G160" s="23"/>
      <c r="H160" s="23"/>
      <c r="I160" s="23"/>
      <c r="J160" s="23"/>
      <c r="K160" s="23"/>
      <c r="L160" s="23"/>
      <c r="M160" s="8" t="s">
        <v>42</v>
      </c>
      <c r="N160" s="9">
        <v>11.49</v>
      </c>
    </row>
    <row r="161" spans="1:14" ht="12.95" customHeight="1">
      <c r="A161" s="10">
        <v>0</v>
      </c>
      <c r="B161" s="10">
        <v>0</v>
      </c>
      <c r="C161" s="5">
        <v>10.97</v>
      </c>
      <c r="D161" s="5">
        <v>59.85</v>
      </c>
      <c r="E161" s="6" t="s">
        <v>31</v>
      </c>
      <c r="F161" s="23" t="s">
        <v>80</v>
      </c>
      <c r="G161" s="23"/>
      <c r="H161" s="23"/>
      <c r="I161" s="23"/>
      <c r="J161" s="23"/>
      <c r="K161" s="23"/>
      <c r="L161" s="23"/>
      <c r="M161" s="8" t="s">
        <v>12</v>
      </c>
      <c r="N161" s="9">
        <v>3.07</v>
      </c>
    </row>
    <row r="162" spans="1:14" ht="12.95" customHeight="1">
      <c r="A162" s="5">
        <v>2.68</v>
      </c>
      <c r="B162" s="5">
        <v>1.1299999999999999</v>
      </c>
      <c r="C162" s="5">
        <v>13.38</v>
      </c>
      <c r="D162" s="5">
        <v>71</v>
      </c>
      <c r="E162" s="6" t="s">
        <v>15</v>
      </c>
      <c r="F162" s="23" t="s">
        <v>16</v>
      </c>
      <c r="G162" s="23"/>
      <c r="H162" s="23"/>
      <c r="I162" s="23"/>
      <c r="J162" s="23"/>
      <c r="K162" s="23"/>
      <c r="L162" s="23"/>
      <c r="M162" s="8" t="s">
        <v>17</v>
      </c>
      <c r="N162" s="9">
        <v>3.62</v>
      </c>
    </row>
    <row r="163" spans="1:14" ht="12.95" customHeight="1">
      <c r="A163" s="5">
        <v>2.13</v>
      </c>
      <c r="B163" s="5">
        <v>1</v>
      </c>
      <c r="C163" s="5">
        <v>13.34</v>
      </c>
      <c r="D163" s="11">
        <v>67.3</v>
      </c>
      <c r="E163" s="6" t="s">
        <v>18</v>
      </c>
      <c r="F163" s="23" t="s">
        <v>19</v>
      </c>
      <c r="G163" s="23"/>
      <c r="H163" s="23"/>
      <c r="I163" s="23"/>
      <c r="J163" s="23"/>
      <c r="K163" s="23"/>
      <c r="L163" s="23"/>
      <c r="M163" s="8" t="s">
        <v>17</v>
      </c>
      <c r="N163" s="9">
        <v>3.5</v>
      </c>
    </row>
    <row r="164" spans="1:14" ht="12.95" customHeight="1">
      <c r="A164" s="12">
        <f>SUM(A158:A163)</f>
        <v>28</v>
      </c>
      <c r="B164" s="12">
        <f>SUM(B158:B163)</f>
        <v>17.52</v>
      </c>
      <c r="C164" s="12">
        <f>SUM(C158:C163)</f>
        <v>76.23</v>
      </c>
      <c r="D164" s="13">
        <f>SUM(D158:D163)</f>
        <v>713.83</v>
      </c>
      <c r="E164" s="7"/>
      <c r="F164" s="24"/>
      <c r="G164" s="24"/>
      <c r="H164" s="24"/>
      <c r="I164" s="24"/>
      <c r="J164" s="24"/>
      <c r="K164" s="24"/>
      <c r="L164" s="24"/>
      <c r="M164" s="14"/>
      <c r="N164" s="15">
        <f>SUM(N158:N163)</f>
        <v>122</v>
      </c>
    </row>
    <row r="165" spans="1:14" ht="15" customHeight="1">
      <c r="A165" s="3" t="s">
        <v>30</v>
      </c>
    </row>
    <row r="166" spans="1:14" ht="12.95" customHeight="1">
      <c r="A166" s="25"/>
      <c r="B166" s="25"/>
    </row>
    <row r="167" spans="1:14" s="1" customFormat="1" ht="11.1" customHeight="1"/>
    <row r="168" spans="1:14" s="1" customFormat="1" ht="66" customHeight="1">
      <c r="N168" s="2" t="s">
        <v>0</v>
      </c>
    </row>
    <row r="169" spans="1:14" ht="12.95" customHeight="1">
      <c r="A169" s="3" t="s">
        <v>1</v>
      </c>
      <c r="N169" s="2" t="s">
        <v>76</v>
      </c>
    </row>
    <row r="170" spans="1:14" ht="12.95" customHeight="1">
      <c r="A170" s="3" t="s">
        <v>2</v>
      </c>
      <c r="N170" s="2" t="s">
        <v>77</v>
      </c>
    </row>
    <row r="171" spans="1:14" s="1" customFormat="1" ht="15.95" customHeight="1">
      <c r="A171" s="25"/>
      <c r="B171" s="25"/>
      <c r="N171" s="2" t="s">
        <v>78</v>
      </c>
    </row>
    <row r="172" spans="1:14" s="1" customFormat="1" ht="30.95" customHeight="1"/>
    <row r="173" spans="1:14" ht="12.95" customHeight="1">
      <c r="A173" s="26" t="s">
        <v>103</v>
      </c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</row>
    <row r="174" spans="1:14" ht="12.95" customHeight="1">
      <c r="A174" s="4" t="s">
        <v>3</v>
      </c>
      <c r="B174" s="4" t="s">
        <v>4</v>
      </c>
      <c r="C174" s="4" t="s">
        <v>5</v>
      </c>
      <c r="D174" s="4" t="s">
        <v>6</v>
      </c>
      <c r="E174" s="4" t="s">
        <v>7</v>
      </c>
      <c r="F174" s="27" t="s">
        <v>8</v>
      </c>
      <c r="G174" s="27"/>
      <c r="H174" s="27"/>
      <c r="I174" s="27"/>
      <c r="J174" s="27"/>
      <c r="K174" s="27"/>
      <c r="L174" s="27"/>
      <c r="M174" s="4" t="s">
        <v>9</v>
      </c>
      <c r="N174" s="4" t="s">
        <v>10</v>
      </c>
    </row>
    <row r="175" spans="1:14" ht="15" customHeight="1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</row>
    <row r="176" spans="1:14" ht="15" customHeight="1">
      <c r="A176" s="22" t="s">
        <v>20</v>
      </c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</row>
    <row r="177" spans="1:14" ht="12.95" customHeight="1">
      <c r="A177" s="5">
        <v>8.99</v>
      </c>
      <c r="B177" s="5">
        <v>10</v>
      </c>
      <c r="C177" s="5">
        <v>39.74</v>
      </c>
      <c r="D177" s="5">
        <v>357.9</v>
      </c>
      <c r="E177" s="6" t="s">
        <v>66</v>
      </c>
      <c r="F177" s="23" t="s">
        <v>95</v>
      </c>
      <c r="G177" s="23"/>
      <c r="H177" s="23"/>
      <c r="I177" s="23"/>
      <c r="J177" s="23"/>
      <c r="K177" s="23"/>
      <c r="L177" s="23"/>
      <c r="M177" s="8">
        <v>250</v>
      </c>
      <c r="N177" s="9">
        <v>46.25</v>
      </c>
    </row>
    <row r="178" spans="1:14" ht="12.95" customHeight="1">
      <c r="A178" s="5">
        <v>3.5</v>
      </c>
      <c r="B178" s="5">
        <v>3</v>
      </c>
      <c r="C178" s="5">
        <v>7.62</v>
      </c>
      <c r="D178" s="5">
        <v>75.3</v>
      </c>
      <c r="E178" s="6" t="s">
        <v>67</v>
      </c>
      <c r="F178" s="23" t="s">
        <v>83</v>
      </c>
      <c r="G178" s="23"/>
      <c r="H178" s="23"/>
      <c r="I178" s="23"/>
      <c r="J178" s="23"/>
      <c r="K178" s="23"/>
      <c r="L178" s="23"/>
      <c r="M178" s="8">
        <v>50</v>
      </c>
      <c r="N178" s="9">
        <v>30.66</v>
      </c>
    </row>
    <row r="179" spans="1:14" ht="12.95" customHeight="1">
      <c r="A179" s="5">
        <v>1.58</v>
      </c>
      <c r="B179" s="5">
        <v>2</v>
      </c>
      <c r="C179" s="5">
        <v>9.5500000000000007</v>
      </c>
      <c r="D179" s="5">
        <v>64.2</v>
      </c>
      <c r="E179" s="6" t="s">
        <v>68</v>
      </c>
      <c r="F179" s="23" t="s">
        <v>69</v>
      </c>
      <c r="G179" s="23"/>
      <c r="H179" s="23"/>
      <c r="I179" s="23"/>
      <c r="J179" s="23"/>
      <c r="K179" s="23"/>
      <c r="L179" s="23"/>
      <c r="M179" s="8">
        <v>20</v>
      </c>
      <c r="N179" s="9">
        <v>8.93</v>
      </c>
    </row>
    <row r="180" spans="1:14" ht="12.95" customHeight="1">
      <c r="A180" s="5">
        <v>0.06</v>
      </c>
      <c r="B180" s="5">
        <v>0</v>
      </c>
      <c r="C180" s="5">
        <v>15.16</v>
      </c>
      <c r="D180" s="5">
        <v>59.9</v>
      </c>
      <c r="E180" s="6" t="s">
        <v>28</v>
      </c>
      <c r="F180" s="23" t="s">
        <v>57</v>
      </c>
      <c r="G180" s="23"/>
      <c r="H180" s="23"/>
      <c r="I180" s="23"/>
      <c r="J180" s="23"/>
      <c r="K180" s="23"/>
      <c r="L180" s="23"/>
      <c r="M180" s="8">
        <v>200</v>
      </c>
      <c r="N180" s="9">
        <v>6.67</v>
      </c>
    </row>
    <row r="181" spans="1:14" ht="12.95" customHeight="1">
      <c r="A181" s="5">
        <v>5.54</v>
      </c>
      <c r="B181" s="5">
        <v>5</v>
      </c>
      <c r="C181" s="5">
        <v>12.5</v>
      </c>
      <c r="D181" s="5">
        <v>142.69999999999999</v>
      </c>
      <c r="E181" s="6">
        <v>810.03</v>
      </c>
      <c r="F181" s="23" t="s">
        <v>108</v>
      </c>
      <c r="G181" s="23"/>
      <c r="H181" s="23"/>
      <c r="I181" s="23"/>
      <c r="J181" s="23"/>
      <c r="K181" s="23"/>
      <c r="L181" s="23"/>
      <c r="M181" s="8">
        <v>45</v>
      </c>
      <c r="N181" s="9">
        <v>29.49</v>
      </c>
    </row>
    <row r="182" spans="1:14" ht="12.95" customHeight="1">
      <c r="A182" s="5">
        <v>0.9</v>
      </c>
      <c r="B182" s="5">
        <v>0</v>
      </c>
      <c r="C182" s="5">
        <v>5.28</v>
      </c>
      <c r="D182" s="5">
        <v>35.200000000000003</v>
      </c>
      <c r="E182" s="6">
        <v>14582</v>
      </c>
      <c r="F182" s="23" t="s">
        <v>106</v>
      </c>
      <c r="G182" s="23"/>
      <c r="H182" s="23"/>
      <c r="I182" s="23"/>
      <c r="J182" s="23"/>
      <c r="K182" s="23"/>
      <c r="L182" s="23"/>
      <c r="M182" s="8">
        <v>60</v>
      </c>
      <c r="N182" s="9">
        <v>12.2</v>
      </c>
    </row>
    <row r="183" spans="1:14" ht="12.95" customHeight="1">
      <c r="A183" s="5">
        <v>2.54</v>
      </c>
      <c r="B183" s="5">
        <v>6</v>
      </c>
      <c r="C183" s="5">
        <v>17.28</v>
      </c>
      <c r="D183" s="5">
        <v>236.7</v>
      </c>
      <c r="E183" s="6">
        <v>1058</v>
      </c>
      <c r="F183" s="23" t="s">
        <v>92</v>
      </c>
      <c r="G183" s="23"/>
      <c r="H183" s="23"/>
      <c r="I183" s="23"/>
      <c r="J183" s="23"/>
      <c r="K183" s="23"/>
      <c r="L183" s="23"/>
      <c r="M183" s="8">
        <v>250</v>
      </c>
      <c r="N183" s="9">
        <v>50.16</v>
      </c>
    </row>
    <row r="184" spans="1:14" ht="12.95" customHeight="1">
      <c r="A184" s="5">
        <v>12.44</v>
      </c>
      <c r="B184" s="5">
        <v>15</v>
      </c>
      <c r="C184" s="5">
        <v>10.38</v>
      </c>
      <c r="D184" s="5">
        <v>244.3</v>
      </c>
      <c r="E184" s="6">
        <v>147</v>
      </c>
      <c r="F184" s="23" t="s">
        <v>93</v>
      </c>
      <c r="G184" s="23"/>
      <c r="H184" s="23"/>
      <c r="I184" s="23"/>
      <c r="J184" s="23"/>
      <c r="K184" s="23"/>
      <c r="L184" s="23"/>
      <c r="M184" s="8">
        <v>110</v>
      </c>
      <c r="N184" s="9">
        <v>68.319999999999993</v>
      </c>
    </row>
    <row r="185" spans="1:14" ht="12.95" customHeight="1">
      <c r="A185" s="5">
        <v>4.84</v>
      </c>
      <c r="B185" s="5">
        <v>5</v>
      </c>
      <c r="C185" s="5">
        <v>30.6</v>
      </c>
      <c r="D185" s="5">
        <v>225.2</v>
      </c>
      <c r="E185" s="6" t="s">
        <v>72</v>
      </c>
      <c r="F185" s="23" t="s">
        <v>94</v>
      </c>
      <c r="G185" s="23"/>
      <c r="H185" s="23"/>
      <c r="I185" s="23"/>
      <c r="J185" s="23"/>
      <c r="K185" s="23"/>
      <c r="L185" s="23"/>
      <c r="M185" s="8">
        <v>180</v>
      </c>
      <c r="N185" s="9">
        <v>15.3</v>
      </c>
    </row>
    <row r="186" spans="1:14" ht="12.95" customHeight="1">
      <c r="A186" s="5">
        <v>0.35</v>
      </c>
      <c r="B186" s="5">
        <v>0</v>
      </c>
      <c r="C186" s="5">
        <v>24.36</v>
      </c>
      <c r="D186" s="5">
        <v>101.7</v>
      </c>
      <c r="E186" s="6" t="s">
        <v>40</v>
      </c>
      <c r="F186" s="23" t="s">
        <v>41</v>
      </c>
      <c r="G186" s="23"/>
      <c r="H186" s="23"/>
      <c r="I186" s="23"/>
      <c r="J186" s="23"/>
      <c r="K186" s="23"/>
      <c r="L186" s="23"/>
      <c r="M186" s="8">
        <v>200</v>
      </c>
      <c r="N186" s="9">
        <v>14.28</v>
      </c>
    </row>
    <row r="187" spans="1:14" ht="12.95" customHeight="1">
      <c r="A187" s="5">
        <v>5.35</v>
      </c>
      <c r="B187" s="5">
        <v>2</v>
      </c>
      <c r="C187" s="5">
        <v>26.75</v>
      </c>
      <c r="D187" s="5">
        <v>142</v>
      </c>
      <c r="E187" s="6" t="s">
        <v>15</v>
      </c>
      <c r="F187" s="23" t="s">
        <v>16</v>
      </c>
      <c r="G187" s="23"/>
      <c r="H187" s="23"/>
      <c r="I187" s="23"/>
      <c r="J187" s="23"/>
      <c r="K187" s="23"/>
      <c r="L187" s="23"/>
      <c r="M187" s="8">
        <v>50</v>
      </c>
      <c r="N187" s="9">
        <v>7.24</v>
      </c>
    </row>
    <row r="188" spans="1:14" ht="12.95" customHeight="1">
      <c r="A188" s="5">
        <v>2.13</v>
      </c>
      <c r="B188" s="5">
        <v>1</v>
      </c>
      <c r="C188" s="5">
        <v>12.13</v>
      </c>
      <c r="D188" s="11">
        <v>67.3</v>
      </c>
      <c r="E188" s="6" t="s">
        <v>18</v>
      </c>
      <c r="F188" s="23" t="s">
        <v>19</v>
      </c>
      <c r="G188" s="23"/>
      <c r="H188" s="23"/>
      <c r="I188" s="23"/>
      <c r="J188" s="23"/>
      <c r="K188" s="23"/>
      <c r="L188" s="23"/>
      <c r="M188" s="8">
        <v>25</v>
      </c>
      <c r="N188" s="9">
        <v>3.5</v>
      </c>
    </row>
    <row r="189" spans="1:14" ht="12.95" customHeight="1">
      <c r="A189" s="12">
        <f>SUM(A177:A188)</f>
        <v>48.220000000000006</v>
      </c>
      <c r="B189" s="12">
        <f>SUM(B177:B188)</f>
        <v>49</v>
      </c>
      <c r="C189" s="12">
        <f>SUM(C177:C188)</f>
        <v>211.34999999999997</v>
      </c>
      <c r="D189" s="13">
        <f>SUM(D177:D188)</f>
        <v>1752.4</v>
      </c>
      <c r="E189" s="7"/>
      <c r="F189" s="24"/>
      <c r="G189" s="24"/>
      <c r="H189" s="24"/>
      <c r="I189" s="24"/>
      <c r="J189" s="24"/>
      <c r="K189" s="24"/>
      <c r="L189" s="24"/>
      <c r="M189" s="14"/>
      <c r="N189" s="17">
        <f>SUM(N177:N188)</f>
        <v>292.99999999999994</v>
      </c>
    </row>
    <row r="190" spans="1:14" ht="15" customHeight="1">
      <c r="A190" s="22" t="s">
        <v>27</v>
      </c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</row>
    <row r="191" spans="1:14" ht="12.95" customHeight="1">
      <c r="A191" s="5">
        <v>2.0299999999999998</v>
      </c>
      <c r="B191" s="5">
        <v>5.07</v>
      </c>
      <c r="C191" s="5">
        <v>13.82</v>
      </c>
      <c r="D191" s="5">
        <v>190.16</v>
      </c>
      <c r="E191" s="6" t="s">
        <v>70</v>
      </c>
      <c r="F191" s="23" t="s">
        <v>71</v>
      </c>
      <c r="G191" s="23"/>
      <c r="H191" s="23"/>
      <c r="I191" s="23"/>
      <c r="J191" s="23"/>
      <c r="K191" s="23"/>
      <c r="L191" s="23"/>
      <c r="M191" s="8" t="s">
        <v>12</v>
      </c>
      <c r="N191" s="9">
        <v>28.78</v>
      </c>
    </row>
    <row r="192" spans="1:14" ht="12.95" customHeight="1">
      <c r="A192" s="5">
        <v>12.44</v>
      </c>
      <c r="B192" s="5">
        <v>15</v>
      </c>
      <c r="C192" s="5">
        <v>10.38</v>
      </c>
      <c r="D192" s="5">
        <v>244.3</v>
      </c>
      <c r="E192" s="6">
        <v>147</v>
      </c>
      <c r="F192" s="23" t="s">
        <v>93</v>
      </c>
      <c r="G192" s="23"/>
      <c r="H192" s="23"/>
      <c r="I192" s="23"/>
      <c r="J192" s="23"/>
      <c r="K192" s="23"/>
      <c r="L192" s="23"/>
      <c r="M192" s="8">
        <v>110</v>
      </c>
      <c r="N192" s="9">
        <v>68.319999999999993</v>
      </c>
    </row>
    <row r="193" spans="1:14" ht="12.95" customHeight="1">
      <c r="A193" s="5">
        <v>4.03</v>
      </c>
      <c r="B193" s="5">
        <v>4.12</v>
      </c>
      <c r="C193" s="5">
        <v>25.5</v>
      </c>
      <c r="D193" s="5">
        <v>171</v>
      </c>
      <c r="E193" s="6" t="s">
        <v>72</v>
      </c>
      <c r="F193" s="23" t="s">
        <v>73</v>
      </c>
      <c r="G193" s="23"/>
      <c r="H193" s="23"/>
      <c r="I193" s="23"/>
      <c r="J193" s="23"/>
      <c r="K193" s="23"/>
      <c r="L193" s="23"/>
      <c r="M193" s="8" t="s">
        <v>42</v>
      </c>
      <c r="N193" s="9">
        <v>11.08</v>
      </c>
    </row>
    <row r="194" spans="1:14" ht="12.95" customHeight="1">
      <c r="A194" s="10">
        <v>0</v>
      </c>
      <c r="B194" s="10">
        <v>0</v>
      </c>
      <c r="C194" s="5">
        <v>11.18</v>
      </c>
      <c r="D194" s="5">
        <v>60</v>
      </c>
      <c r="E194" s="6" t="s">
        <v>74</v>
      </c>
      <c r="F194" s="23" t="s">
        <v>75</v>
      </c>
      <c r="G194" s="23"/>
      <c r="H194" s="23"/>
      <c r="I194" s="23"/>
      <c r="J194" s="23"/>
      <c r="K194" s="23"/>
      <c r="L194" s="23"/>
      <c r="M194" s="8" t="s">
        <v>12</v>
      </c>
      <c r="N194" s="9">
        <v>6.7</v>
      </c>
    </row>
    <row r="195" spans="1:14" ht="12.95" customHeight="1">
      <c r="A195" s="5">
        <v>2.68</v>
      </c>
      <c r="B195" s="5">
        <v>1.1299999999999999</v>
      </c>
      <c r="C195" s="5">
        <v>13.38</v>
      </c>
      <c r="D195" s="5">
        <v>71</v>
      </c>
      <c r="E195" s="6" t="s">
        <v>15</v>
      </c>
      <c r="F195" s="23" t="s">
        <v>16</v>
      </c>
      <c r="G195" s="23"/>
      <c r="H195" s="23"/>
      <c r="I195" s="23"/>
      <c r="J195" s="23"/>
      <c r="K195" s="23"/>
      <c r="L195" s="23"/>
      <c r="M195" s="8" t="s">
        <v>17</v>
      </c>
      <c r="N195" s="9">
        <v>3.62</v>
      </c>
    </row>
    <row r="196" spans="1:14" ht="12.95" customHeight="1">
      <c r="A196" s="5">
        <v>2.13</v>
      </c>
      <c r="B196" s="5">
        <v>1</v>
      </c>
      <c r="C196" s="5">
        <v>12.13</v>
      </c>
      <c r="D196" s="11">
        <v>67.3</v>
      </c>
      <c r="E196" s="6" t="s">
        <v>18</v>
      </c>
      <c r="F196" s="23" t="s">
        <v>19</v>
      </c>
      <c r="G196" s="23"/>
      <c r="H196" s="23"/>
      <c r="I196" s="23"/>
      <c r="J196" s="23"/>
      <c r="K196" s="23"/>
      <c r="L196" s="23"/>
      <c r="M196" s="8" t="s">
        <v>17</v>
      </c>
      <c r="N196" s="9">
        <v>3.5</v>
      </c>
    </row>
    <row r="197" spans="1:14" ht="12.95" customHeight="1">
      <c r="A197" s="12">
        <f>SUM(A191:A196)</f>
        <v>23.31</v>
      </c>
      <c r="B197" s="12">
        <f>SUM(B191:B196)</f>
        <v>26.32</v>
      </c>
      <c r="C197" s="12">
        <f>SUM(C191:C196)</f>
        <v>86.39</v>
      </c>
      <c r="D197" s="13">
        <f>SUM(D191:D196)</f>
        <v>803.76</v>
      </c>
      <c r="E197" s="7"/>
      <c r="F197" s="24"/>
      <c r="G197" s="24"/>
      <c r="H197" s="24"/>
      <c r="I197" s="24"/>
      <c r="J197" s="24"/>
      <c r="K197" s="24"/>
      <c r="L197" s="24"/>
      <c r="M197" s="14"/>
      <c r="N197" s="15">
        <f>SUM(N191:N196)</f>
        <v>122</v>
      </c>
    </row>
    <row r="198" spans="1:14" ht="15" customHeight="1">
      <c r="A198" s="22" t="s">
        <v>84</v>
      </c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</row>
    <row r="199" spans="1:14" ht="12.95" customHeight="1">
      <c r="A199" s="5">
        <v>2.0299999999999998</v>
      </c>
      <c r="B199" s="5">
        <v>5.07</v>
      </c>
      <c r="C199" s="5">
        <v>13.82</v>
      </c>
      <c r="D199" s="5">
        <v>190.16</v>
      </c>
      <c r="E199" s="6" t="s">
        <v>70</v>
      </c>
      <c r="F199" s="23" t="s">
        <v>71</v>
      </c>
      <c r="G199" s="23"/>
      <c r="H199" s="23"/>
      <c r="I199" s="23"/>
      <c r="J199" s="23"/>
      <c r="K199" s="23"/>
      <c r="L199" s="23"/>
      <c r="M199" s="8" t="s">
        <v>12</v>
      </c>
      <c r="N199" s="9">
        <v>28.78</v>
      </c>
    </row>
    <row r="200" spans="1:14" ht="12.95" customHeight="1">
      <c r="A200" s="5">
        <v>12.44</v>
      </c>
      <c r="B200" s="5">
        <v>15</v>
      </c>
      <c r="C200" s="5">
        <v>10.38</v>
      </c>
      <c r="D200" s="5">
        <v>244.3</v>
      </c>
      <c r="E200" s="6">
        <v>147</v>
      </c>
      <c r="F200" s="23" t="s">
        <v>93</v>
      </c>
      <c r="G200" s="23"/>
      <c r="H200" s="23"/>
      <c r="I200" s="23"/>
      <c r="J200" s="23"/>
      <c r="K200" s="23"/>
      <c r="L200" s="23"/>
      <c r="M200" s="8">
        <v>110</v>
      </c>
      <c r="N200" s="9">
        <v>68.319999999999993</v>
      </c>
    </row>
    <row r="201" spans="1:14" ht="12.95" customHeight="1">
      <c r="A201" s="5">
        <v>4.03</v>
      </c>
      <c r="B201" s="5">
        <v>4.12</v>
      </c>
      <c r="C201" s="5">
        <v>25.5</v>
      </c>
      <c r="D201" s="5">
        <v>171</v>
      </c>
      <c r="E201" s="6" t="s">
        <v>72</v>
      </c>
      <c r="F201" s="23" t="s">
        <v>73</v>
      </c>
      <c r="G201" s="23"/>
      <c r="H201" s="23"/>
      <c r="I201" s="23"/>
      <c r="J201" s="23"/>
      <c r="K201" s="23"/>
      <c r="L201" s="23"/>
      <c r="M201" s="8" t="s">
        <v>42</v>
      </c>
      <c r="N201" s="9">
        <v>11.08</v>
      </c>
    </row>
    <row r="202" spans="1:14" ht="12.95" customHeight="1">
      <c r="A202" s="10">
        <v>0</v>
      </c>
      <c r="B202" s="10">
        <v>0</v>
      </c>
      <c r="C202" s="5">
        <v>11.18</v>
      </c>
      <c r="D202" s="5">
        <v>60</v>
      </c>
      <c r="E202" s="6" t="s">
        <v>74</v>
      </c>
      <c r="F202" s="23" t="s">
        <v>75</v>
      </c>
      <c r="G202" s="23"/>
      <c r="H202" s="23"/>
      <c r="I202" s="23"/>
      <c r="J202" s="23"/>
      <c r="K202" s="23"/>
      <c r="L202" s="23"/>
      <c r="M202" s="8" t="s">
        <v>12</v>
      </c>
      <c r="N202" s="9">
        <v>6.7</v>
      </c>
    </row>
    <row r="203" spans="1:14" ht="12.95" customHeight="1">
      <c r="A203" s="5">
        <v>2.68</v>
      </c>
      <c r="B203" s="5">
        <v>1.1299999999999999</v>
      </c>
      <c r="C203" s="5">
        <v>13.38</v>
      </c>
      <c r="D203" s="5">
        <v>71</v>
      </c>
      <c r="E203" s="6" t="s">
        <v>15</v>
      </c>
      <c r="F203" s="23" t="s">
        <v>16</v>
      </c>
      <c r="G203" s="23"/>
      <c r="H203" s="23"/>
      <c r="I203" s="23"/>
      <c r="J203" s="23"/>
      <c r="K203" s="23"/>
      <c r="L203" s="23"/>
      <c r="M203" s="8" t="s">
        <v>17</v>
      </c>
      <c r="N203" s="9">
        <v>3.62</v>
      </c>
    </row>
    <row r="204" spans="1:14" ht="12.95" customHeight="1">
      <c r="A204" s="5">
        <v>2.13</v>
      </c>
      <c r="B204" s="5">
        <v>1</v>
      </c>
      <c r="C204" s="5">
        <v>12.13</v>
      </c>
      <c r="D204" s="11">
        <v>67.3</v>
      </c>
      <c r="E204" s="6" t="s">
        <v>18</v>
      </c>
      <c r="F204" s="23" t="s">
        <v>19</v>
      </c>
      <c r="G204" s="23"/>
      <c r="H204" s="23"/>
      <c r="I204" s="23"/>
      <c r="J204" s="23"/>
      <c r="K204" s="23"/>
      <c r="L204" s="23"/>
      <c r="M204" s="8" t="s">
        <v>17</v>
      </c>
      <c r="N204" s="9">
        <v>3.5</v>
      </c>
    </row>
    <row r="205" spans="1:14" ht="12.95" customHeight="1">
      <c r="A205" s="12">
        <f>SUM(A199:A204)</f>
        <v>23.31</v>
      </c>
      <c r="B205" s="12">
        <f>SUM(B199:B204)</f>
        <v>26.32</v>
      </c>
      <c r="C205" s="12">
        <f>SUM(C199:C204)</f>
        <v>86.39</v>
      </c>
      <c r="D205" s="13">
        <f>SUM(D199:D204)</f>
        <v>803.76</v>
      </c>
      <c r="E205" s="7"/>
      <c r="F205" s="24"/>
      <c r="G205" s="24"/>
      <c r="H205" s="24"/>
      <c r="I205" s="24"/>
      <c r="J205" s="24"/>
      <c r="K205" s="24"/>
      <c r="L205" s="24"/>
      <c r="M205" s="14"/>
      <c r="N205" s="15">
        <f>SUM(N199:N204)</f>
        <v>122</v>
      </c>
    </row>
    <row r="206" spans="1:14" ht="11.1" customHeight="1"/>
    <row r="207" spans="1:14" ht="11.1" customHeight="1"/>
    <row r="208" spans="1:14" ht="15" customHeight="1">
      <c r="A208" s="3" t="s">
        <v>30</v>
      </c>
    </row>
    <row r="209" spans="1:2" ht="12.95" customHeight="1">
      <c r="A209" s="25"/>
      <c r="B209" s="25"/>
    </row>
    <row r="210" spans="1:2" ht="11.1" customHeight="1"/>
  </sheetData>
  <mergeCells count="182">
    <mergeCell ref="A209:B209"/>
    <mergeCell ref="A45:N45"/>
    <mergeCell ref="F46:L46"/>
    <mergeCell ref="F47:L47"/>
    <mergeCell ref="F48:L48"/>
    <mergeCell ref="F49:L49"/>
    <mergeCell ref="F50:L50"/>
    <mergeCell ref="F51:L51"/>
    <mergeCell ref="F191:L191"/>
    <mergeCell ref="F192:L192"/>
    <mergeCell ref="F193:L193"/>
    <mergeCell ref="F194:L194"/>
    <mergeCell ref="F195:L195"/>
    <mergeCell ref="F196:L196"/>
    <mergeCell ref="F197:L197"/>
    <mergeCell ref="F183:L183"/>
    <mergeCell ref="F184:L184"/>
    <mergeCell ref="F185:L185"/>
    <mergeCell ref="F186:L186"/>
    <mergeCell ref="F187:L187"/>
    <mergeCell ref="F188:L188"/>
    <mergeCell ref="F189:L189"/>
    <mergeCell ref="A175:N175"/>
    <mergeCell ref="A176:N176"/>
    <mergeCell ref="F177:L177"/>
    <mergeCell ref="F178:L178"/>
    <mergeCell ref="F179:L179"/>
    <mergeCell ref="F180:L180"/>
    <mergeCell ref="F181:L181"/>
    <mergeCell ref="F182:L182"/>
    <mergeCell ref="A190:N190"/>
    <mergeCell ref="F152:L152"/>
    <mergeCell ref="F153:L153"/>
    <mergeCell ref="F154:L154"/>
    <mergeCell ref="F155:L155"/>
    <mergeCell ref="F156:L156"/>
    <mergeCell ref="A166:B166"/>
    <mergeCell ref="A171:B171"/>
    <mergeCell ref="A173:N173"/>
    <mergeCell ref="F174:L174"/>
    <mergeCell ref="A157:N157"/>
    <mergeCell ref="F158:L158"/>
    <mergeCell ref="F159:L159"/>
    <mergeCell ref="F160:L160"/>
    <mergeCell ref="F161:L161"/>
    <mergeCell ref="F162:L162"/>
    <mergeCell ref="F163:L163"/>
    <mergeCell ref="F164:L164"/>
    <mergeCell ref="F143:L143"/>
    <mergeCell ref="F144:L144"/>
    <mergeCell ref="F145:L145"/>
    <mergeCell ref="F146:L146"/>
    <mergeCell ref="F147:L147"/>
    <mergeCell ref="F148:L148"/>
    <mergeCell ref="A149:N149"/>
    <mergeCell ref="F150:L150"/>
    <mergeCell ref="F151:L151"/>
    <mergeCell ref="F135:L135"/>
    <mergeCell ref="F136:L136"/>
    <mergeCell ref="F137:L137"/>
    <mergeCell ref="F138:L138"/>
    <mergeCell ref="F139:L139"/>
    <mergeCell ref="F140:L140"/>
    <mergeCell ref="A141:N141"/>
    <mergeCell ref="F142:L142"/>
    <mergeCell ref="F126:L126"/>
    <mergeCell ref="F127:L127"/>
    <mergeCell ref="A128:N128"/>
    <mergeCell ref="F129:L129"/>
    <mergeCell ref="F130:L130"/>
    <mergeCell ref="F131:L131"/>
    <mergeCell ref="F132:L132"/>
    <mergeCell ref="F133:L133"/>
    <mergeCell ref="F134:L134"/>
    <mergeCell ref="A116:B116"/>
    <mergeCell ref="A118:N118"/>
    <mergeCell ref="F119:L119"/>
    <mergeCell ref="A120:N120"/>
    <mergeCell ref="A121:N121"/>
    <mergeCell ref="F122:L122"/>
    <mergeCell ref="F123:L123"/>
    <mergeCell ref="F124:L124"/>
    <mergeCell ref="F125:L125"/>
    <mergeCell ref="F96:L96"/>
    <mergeCell ref="F97:L97"/>
    <mergeCell ref="F98:L98"/>
    <mergeCell ref="F99:L99"/>
    <mergeCell ref="F100:L100"/>
    <mergeCell ref="F101:L101"/>
    <mergeCell ref="A111:B111"/>
    <mergeCell ref="A102:N102"/>
    <mergeCell ref="F103:L103"/>
    <mergeCell ref="F104:L104"/>
    <mergeCell ref="F105:L105"/>
    <mergeCell ref="F106:L106"/>
    <mergeCell ref="F107:L107"/>
    <mergeCell ref="F108:L108"/>
    <mergeCell ref="F109:L109"/>
    <mergeCell ref="F88:L88"/>
    <mergeCell ref="F89:L89"/>
    <mergeCell ref="F90:L90"/>
    <mergeCell ref="F91:L91"/>
    <mergeCell ref="F92:L92"/>
    <mergeCell ref="F93:L93"/>
    <mergeCell ref="A94:N94"/>
    <mergeCell ref="F95:L95"/>
    <mergeCell ref="F80:L80"/>
    <mergeCell ref="F81:L81"/>
    <mergeCell ref="F82:L82"/>
    <mergeCell ref="F83:L83"/>
    <mergeCell ref="F84:L84"/>
    <mergeCell ref="F85:L85"/>
    <mergeCell ref="A86:N86"/>
    <mergeCell ref="F87:L87"/>
    <mergeCell ref="F72:L72"/>
    <mergeCell ref="A73:N73"/>
    <mergeCell ref="F74:L74"/>
    <mergeCell ref="F75:L75"/>
    <mergeCell ref="F76:L76"/>
    <mergeCell ref="F77:L77"/>
    <mergeCell ref="F78:L78"/>
    <mergeCell ref="F79:L79"/>
    <mergeCell ref="A63:N63"/>
    <mergeCell ref="F64:L64"/>
    <mergeCell ref="A65:N65"/>
    <mergeCell ref="A66:N66"/>
    <mergeCell ref="F67:L67"/>
    <mergeCell ref="F68:L68"/>
    <mergeCell ref="F69:L69"/>
    <mergeCell ref="F70:L70"/>
    <mergeCell ref="F71:L71"/>
    <mergeCell ref="F39:L39"/>
    <mergeCell ref="F40:L40"/>
    <mergeCell ref="F41:L41"/>
    <mergeCell ref="F42:L42"/>
    <mergeCell ref="F43:L43"/>
    <mergeCell ref="F44:L44"/>
    <mergeCell ref="A56:B56"/>
    <mergeCell ref="A61:B61"/>
    <mergeCell ref="F52:L52"/>
    <mergeCell ref="F38:L38"/>
    <mergeCell ref="F24:L24"/>
    <mergeCell ref="F25:L25"/>
    <mergeCell ref="F26:L26"/>
    <mergeCell ref="F27:L27"/>
    <mergeCell ref="F28:L28"/>
    <mergeCell ref="A29:N29"/>
    <mergeCell ref="F30:L30"/>
    <mergeCell ref="F31:L31"/>
    <mergeCell ref="F14:L14"/>
    <mergeCell ref="F15:L15"/>
    <mergeCell ref="F12:L12"/>
    <mergeCell ref="F32:L32"/>
    <mergeCell ref="F33:L33"/>
    <mergeCell ref="F34:L34"/>
    <mergeCell ref="F35:L35"/>
    <mergeCell ref="F36:L36"/>
    <mergeCell ref="A37:N37"/>
    <mergeCell ref="A198:N198"/>
    <mergeCell ref="F199:L199"/>
    <mergeCell ref="F200:L200"/>
    <mergeCell ref="F201:L201"/>
    <mergeCell ref="F202:L202"/>
    <mergeCell ref="F203:L203"/>
    <mergeCell ref="F204:L204"/>
    <mergeCell ref="F205:L205"/>
    <mergeCell ref="A4:B4"/>
    <mergeCell ref="A16:N16"/>
    <mergeCell ref="F17:L17"/>
    <mergeCell ref="F18:L18"/>
    <mergeCell ref="F19:L19"/>
    <mergeCell ref="F20:L20"/>
    <mergeCell ref="F21:L21"/>
    <mergeCell ref="F22:L22"/>
    <mergeCell ref="F23:L23"/>
    <mergeCell ref="A6:N6"/>
    <mergeCell ref="F7:L7"/>
    <mergeCell ref="A8:N8"/>
    <mergeCell ref="A9:N9"/>
    <mergeCell ref="F10:L10"/>
    <mergeCell ref="F11:L11"/>
    <mergeCell ref="F13:L13"/>
  </mergeCells>
  <dataValidations count="1"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N99:N100" xr:uid="{8374922B-6592-40B2-B143-7B060A93E234}">
      <formula1>1E-252</formula1>
      <formula2>999999999999.99</formula2>
    </dataValidation>
  </dataValidations>
  <pageMargins left="0.39370078740157483" right="0.39370078740157483" top="0.39370078740157483" bottom="0.39370078740157483" header="0" footer="0"/>
  <pageSetup paperSize="9" scale="85" fitToHeight="0" pageOrder="overThenDown" orientation="portrait" r:id="rId1"/>
  <rowBreaks count="3" manualBreakCount="3">
    <brk id="57" max="16383" man="1"/>
    <brk id="112" max="16383" man="1"/>
    <brk id="167" max="16383" man="1"/>
  </rowBreaks>
  <ignoredErrors>
    <ignoredError sqref="M8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КМНСК Оператор АИС</cp:lastModifiedBy>
  <cp:lastPrinted>2025-10-31T06:24:30Z</cp:lastPrinted>
  <dcterms:modified xsi:type="dcterms:W3CDTF">2025-10-31T07:22:41Z</dcterms:modified>
</cp:coreProperties>
</file>